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534" i="3" l="1"/>
  <c r="N533" i="3"/>
  <c r="N532" i="3"/>
  <c r="N531" i="3"/>
  <c r="O534" i="3" l="1"/>
</calcChain>
</file>

<file path=xl/sharedStrings.xml><?xml version="1.0" encoding="utf-8"?>
<sst xmlns="http://schemas.openxmlformats.org/spreadsheetml/2006/main" count="588" uniqueCount="50">
  <si>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</si>
  <si>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</si>
  <si>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</si>
  <si>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</si>
  <si>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</si>
  <si>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</si>
  <si>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</si>
  <si>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</si>
  <si>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</si>
  <si>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</si>
  <si>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</si>
  <si>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</si>
  <si>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</si>
  <si>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</si>
  <si>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</si>
  <si>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</si>
  <si>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</si>
  <si>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</si>
  <si>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</si>
  <si>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</si>
  <si>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</si>
  <si>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</si>
  <si>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</si>
  <si>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</si>
  <si>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</si>
  <si>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</si>
  <si>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</si>
  <si>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</si>
  <si>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</si>
  <si>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</si>
  <si>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</si>
  <si>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</si>
  <si>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</si>
  <si>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</si>
  <si>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</si>
  <si>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</si>
  <si>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</si>
  <si>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</si>
  <si>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</si>
  <si>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</si>
  <si>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</si>
  <si>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9os</t>
  </si>
  <si>
    <t>9oc</t>
  </si>
  <si>
    <t>Central Region</t>
  </si>
  <si>
    <t>Central</t>
  </si>
  <si>
    <t>Northern Region</t>
  </si>
  <si>
    <t>Southern Region</t>
  </si>
  <si>
    <t>Northern</t>
  </si>
  <si>
    <t>Southern</t>
  </si>
  <si>
    <t>(Single Selection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</si>
</sst>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July 2017.xlsx]Pivot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Table'!$B$5</c:f>
              <c:strCache>
                <c:ptCount val="1"/>
                <c:pt idx="0">
                  <c:v>Jul-17</c:v>
                </c:pt>
              </c:strCache>
            </c:strRef>
          </c:cat>
          <c:val>
            <c:numRef>
              <c:f>'Pivot Table'!$C$5</c:f>
              <c:numCache>
                <c:formatCode>#,##0</c:formatCode>
                <c:ptCount val="1"/>
                <c:pt idx="0">
                  <c:v>10362</c:v>
                </c:pt>
              </c:numCache>
            </c:numRef>
          </c:val>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Table'!$B$5</c:f>
              <c:strCache>
                <c:ptCount val="1"/>
                <c:pt idx="0">
                  <c:v>Jul-17</c:v>
                </c:pt>
              </c:strCache>
            </c:strRef>
          </c:cat>
          <c:val>
            <c:numRef>
              <c:f>'Pivot Table'!$D$5</c:f>
              <c:numCache>
                <c:formatCode>General</c:formatCode>
                <c:ptCount val="1"/>
                <c:pt idx="0">
                  <c:v>10309</c:v>
                </c:pt>
              </c:numCache>
            </c:numRef>
          </c:val>
        </c:ser>
        <c:dLbls>
          <c:showLegendKey val="0"/>
          <c:showVal val="1"/>
          <c:showCatName val="0"/>
          <c:showSerName val="0"/>
          <c:showPercent val="0"/>
          <c:showBubbleSize val="0"/>
        </c:dLbls>
        <c:gapWidth val="48"/>
        <c:axId val="143634432"/>
        <c:axId val="91679552"/>
      </c:barChart>
      <c:catAx>
        <c:axId val="143634432"/>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91679552"/>
        <c:crosses val="autoZero"/>
        <c:auto val="1"/>
        <c:lblAlgn val="ctr"/>
        <c:lblOffset val="100"/>
        <c:noMultiLvlLbl val="0"/>
      </c:catAx>
      <c:valAx>
        <c:axId val="9167955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3634432"/>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July 2017.xlsx]Pivot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c:f>
              <c:strCache>
                <c:ptCount val="1"/>
                <c:pt idx="0">
                  <c:v>Jul-17</c:v>
                </c:pt>
              </c:strCache>
            </c:strRef>
          </c:cat>
          <c:val>
            <c:numRef>
              <c:f>'Pivot Table'!$I$4</c:f>
              <c:numCache>
                <c:formatCode>#,##0</c:formatCode>
                <c:ptCount val="1"/>
                <c:pt idx="0">
                  <c:v>32431</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c:f>
              <c:strCache>
                <c:ptCount val="1"/>
                <c:pt idx="0">
                  <c:v>Jul-17</c:v>
                </c:pt>
              </c:strCache>
            </c:strRef>
          </c:cat>
          <c:val>
            <c:numRef>
              <c:f>'Pivot Table'!$J$4</c:f>
              <c:numCache>
                <c:formatCode>#,##0</c:formatCode>
                <c:ptCount val="1"/>
                <c:pt idx="0">
                  <c:v>25423</c:v>
                </c:pt>
              </c:numCache>
            </c:numRef>
          </c:val>
        </c:ser>
        <c:dLbls>
          <c:showLegendKey val="0"/>
          <c:showVal val="0"/>
          <c:showCatName val="0"/>
          <c:showSerName val="0"/>
          <c:showPercent val="0"/>
          <c:showBubbleSize val="0"/>
        </c:dLbls>
        <c:gapWidth val="150"/>
        <c:axId val="143635456"/>
        <c:axId val="73170240"/>
      </c:barChart>
      <c:catAx>
        <c:axId val="143635456"/>
        <c:scaling>
          <c:orientation val="minMax"/>
        </c:scaling>
        <c:delete val="0"/>
        <c:axPos val="b"/>
        <c:majorTickMark val="out"/>
        <c:minorTickMark val="none"/>
        <c:tickLblPos val="nextTo"/>
        <c:txPr>
          <a:bodyPr/>
          <a:lstStyle/>
          <a:p>
            <a:pPr>
              <a:defRPr sz="1100"/>
            </a:pPr>
            <a:endParaRPr lang="en-US"/>
          </a:p>
        </c:txPr>
        <c:crossAx val="73170240"/>
        <c:crosses val="autoZero"/>
        <c:auto val="1"/>
        <c:lblAlgn val="ctr"/>
        <c:lblOffset val="100"/>
        <c:noMultiLvlLbl val="0"/>
      </c:catAx>
      <c:valAx>
        <c:axId val="73170240"/>
        <c:scaling>
          <c:orientation val="minMax"/>
          <c:min val="0"/>
        </c:scaling>
        <c:delete val="0"/>
        <c:axPos val="l"/>
        <c:majorGridlines/>
        <c:numFmt formatCode="#,##0" sourceLinked="1"/>
        <c:majorTickMark val="out"/>
        <c:minorTickMark val="none"/>
        <c:tickLblPos val="nextTo"/>
        <c:crossAx val="143635456"/>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July 2017.xlsx]Pivot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c:f>
              <c:strCache>
                <c:ptCount val="1"/>
                <c:pt idx="0">
                  <c:v>Jul-17</c:v>
                </c:pt>
              </c:strCache>
            </c:strRef>
          </c:cat>
          <c:val>
            <c:numRef>
              <c:f>'Pivot Table'!$O$4</c:f>
              <c:numCache>
                <c:formatCode>#,##0</c:formatCode>
                <c:ptCount val="1"/>
                <c:pt idx="0">
                  <c:v>25423</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c:f>
              <c:strCache>
                <c:ptCount val="1"/>
                <c:pt idx="0">
                  <c:v>Jul-17</c:v>
                </c:pt>
              </c:strCache>
            </c:strRef>
          </c:cat>
          <c:val>
            <c:numRef>
              <c:f>'Pivot Table'!$P$4</c:f>
              <c:numCache>
                <c:formatCode>#,##0</c:formatCode>
                <c:ptCount val="1"/>
                <c:pt idx="0">
                  <c:v>17513</c:v>
                </c:pt>
              </c:numCache>
            </c:numRef>
          </c:val>
        </c:ser>
        <c:dLbls>
          <c:showLegendKey val="0"/>
          <c:showVal val="0"/>
          <c:showCatName val="0"/>
          <c:showSerName val="0"/>
          <c:showPercent val="0"/>
          <c:showBubbleSize val="0"/>
        </c:dLbls>
        <c:gapWidth val="150"/>
        <c:axId val="143636480"/>
        <c:axId val="91682432"/>
      </c:barChart>
      <c:catAx>
        <c:axId val="143636480"/>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1682432"/>
        <c:crosses val="autoZero"/>
        <c:auto val="1"/>
        <c:lblAlgn val="ctr"/>
        <c:lblOffset val="100"/>
        <c:tickLblSkip val="1"/>
        <c:noMultiLvlLbl val="0"/>
      </c:catAx>
      <c:valAx>
        <c:axId val="91682432"/>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363648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mc:Choice xmlns:a14="http://schemas.microsoft.com/office/drawing/2010/main"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962.668482407411" createdVersion="4" refreshedVersion="4" minRefreshableVersion="3" recordCount="550">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7-07-02T00:00:00" count="112">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4-05-01T00:00:00" u="1"/>
        <d v="2015-05-01T00:00:00" u="1"/>
        <d v="2014-08-03T00:00:00" u="1"/>
        <d v="2016-05-01T00:00:00" u="1"/>
        <d v="2013-11-01T00:00:00" u="1"/>
        <d v="2014-11-01T00:00:00" u="1"/>
        <d v="2015-11-01T00:00:00" u="1"/>
        <d v="2015-01-02T00:00:00" u="1"/>
        <d v="2014-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4-08-02T00:00:00" u="1"/>
        <d v="2014-01-01T00:00:00" u="1"/>
        <d v="2015-01-01T00:00:00" u="1"/>
        <d v="2016-01-01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3-08-01T00:00:00" u="1"/>
        <d v="2014-08-01T00:00:00" u="1"/>
        <d v="2015-08-01T00:00:00" u="1"/>
        <d v="2014-11-03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4-11-02T00:00:00" u="1"/>
        <d v="2015-01-03T00:00:00" u="1"/>
        <d v="2014-04-01T00:00:00" u="1"/>
        <d v="2015-04-01T00:00:00" u="1"/>
        <d v="2014-07-03T00:00:00" u="1"/>
        <d v="2016-04-01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100" maxValue="10388"/>
    </cacheField>
    <cacheField name="Certified Volunteers" numFmtId="3">
      <sharedItems containsSemiMixedTypes="0" containsString="0" containsNumber="1" containsInteger="1" minValue="44" maxValue="10317"/>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0">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r>
    <x v="0"/>
    <x v="19"/>
    <n v="10362"/>
    <n v="10213"/>
    <n v="32546"/>
    <n v="25777"/>
    <n v="17977"/>
  </r>
  <r>
    <x v="1"/>
    <x v="19"/>
    <n v="3420"/>
    <n v="3373"/>
    <n v="9145"/>
    <n v="7767"/>
    <n v="6090"/>
  </r>
  <r>
    <x v="2"/>
    <x v="19"/>
    <n v="3832"/>
    <n v="3827"/>
    <n v="12935"/>
    <n v="9897"/>
    <n v="6970"/>
  </r>
  <r>
    <x v="3"/>
    <x v="19"/>
    <n v="3110"/>
    <n v="3013"/>
    <n v="10466"/>
    <n v="8113"/>
    <n v="4917"/>
  </r>
  <r>
    <x v="4"/>
    <x v="19"/>
    <n v="640"/>
    <n v="616"/>
    <n v="1755"/>
    <n v="1422"/>
    <n v="1074"/>
  </r>
  <r>
    <x v="5"/>
    <x v="19"/>
    <n v="325"/>
    <n v="318"/>
    <n v="407"/>
    <n v="420"/>
    <n v="412"/>
  </r>
  <r>
    <x v="6"/>
    <x v="19"/>
    <n v="125"/>
    <n v="138"/>
    <n v="482"/>
    <n v="509"/>
    <n v="356"/>
  </r>
  <r>
    <x v="7"/>
    <x v="19"/>
    <n v="615"/>
    <n v="560"/>
    <n v="1402"/>
    <n v="1112"/>
    <n v="649"/>
  </r>
  <r>
    <x v="8"/>
    <x v="19"/>
    <n v="650"/>
    <n v="612"/>
    <n v="2082"/>
    <n v="1594"/>
    <n v="1364"/>
  </r>
  <r>
    <x v="9"/>
    <x v="19"/>
    <n v="795"/>
    <n v="778"/>
    <n v="2678"/>
    <n v="1721"/>
    <n v="1328"/>
  </r>
  <r>
    <x v="10"/>
    <x v="19"/>
    <n v="450"/>
    <n v="471"/>
    <n v="1698"/>
    <n v="1411"/>
    <n v="1130"/>
  </r>
  <r>
    <x v="11"/>
    <x v="19"/>
    <n v="300"/>
    <n v="357"/>
    <n v="625"/>
    <n v="605"/>
    <n v="529"/>
  </r>
  <r>
    <x v="12"/>
    <x v="19"/>
    <n v="352"/>
    <n v="336"/>
    <n v="1419"/>
    <n v="1357"/>
    <n v="531"/>
  </r>
  <r>
    <x v="13"/>
    <x v="19"/>
    <n v="200"/>
    <n v="207"/>
    <n v="375"/>
    <n v="389"/>
    <n v="291"/>
  </r>
  <r>
    <x v="14"/>
    <x v="19"/>
    <n v="780"/>
    <n v="787"/>
    <n v="1802"/>
    <n v="1500"/>
    <n v="1289"/>
  </r>
  <r>
    <x v="15"/>
    <x v="19"/>
    <n v="720"/>
    <n v="687"/>
    <n v="2697"/>
    <n v="2222"/>
    <n v="973"/>
  </r>
  <r>
    <x v="16"/>
    <x v="19"/>
    <n v="450"/>
    <n v="502"/>
    <n v="1468"/>
    <n v="1332"/>
    <n v="1073"/>
  </r>
  <r>
    <x v="17"/>
    <x v="19"/>
    <n v="755"/>
    <n v="704"/>
    <n v="3630"/>
    <n v="2087"/>
    <n v="1401"/>
  </r>
  <r>
    <x v="18"/>
    <x v="19"/>
    <n v="315"/>
    <n v="301"/>
    <n v="694"/>
    <n v="694"/>
    <n v="576"/>
  </r>
  <r>
    <x v="19"/>
    <x v="19"/>
    <n v="605"/>
    <n v="601"/>
    <n v="1353"/>
    <n v="1203"/>
    <n v="947"/>
  </r>
  <r>
    <x v="20"/>
    <x v="19"/>
    <n v="100"/>
    <n v="85"/>
    <n v="144"/>
    <n v="152"/>
    <n v="97"/>
  </r>
  <r>
    <x v="21"/>
    <x v="19"/>
    <n v="770"/>
    <n v="774"/>
    <n v="3214"/>
    <n v="2653"/>
    <n v="1306"/>
  </r>
  <r>
    <x v="22"/>
    <x v="19"/>
    <n v="500"/>
    <n v="513"/>
    <n v="1563"/>
    <n v="1511"/>
    <n v="1057"/>
  </r>
  <r>
    <x v="23"/>
    <x v="19"/>
    <n v="400"/>
    <n v="361"/>
    <n v="905"/>
    <n v="736"/>
    <n v="616"/>
  </r>
  <r>
    <x v="24"/>
    <x v="19"/>
    <n v="515"/>
    <n v="505"/>
    <n v="2153"/>
    <n v="1147"/>
    <n v="978"/>
  </r>
  <r>
    <x v="0"/>
    <x v="20"/>
    <n v="10362"/>
    <n v="10317"/>
    <n v="32328"/>
    <n v="25418"/>
    <n v="17725"/>
  </r>
  <r>
    <x v="1"/>
    <x v="20"/>
    <n v="3420"/>
    <n v="3425"/>
    <n v="9095"/>
    <n v="7610"/>
    <n v="6006"/>
  </r>
  <r>
    <x v="2"/>
    <x v="20"/>
    <n v="3832"/>
    <n v="3873"/>
    <n v="12844"/>
    <n v="9721"/>
    <n v="6863"/>
  </r>
  <r>
    <x v="3"/>
    <x v="20"/>
    <n v="3110"/>
    <n v="3019"/>
    <n v="10389"/>
    <n v="8087"/>
    <n v="4856"/>
  </r>
  <r>
    <x v="4"/>
    <x v="20"/>
    <n v="640"/>
    <n v="640"/>
    <n v="1724"/>
    <n v="1374"/>
    <n v="1052"/>
  </r>
  <r>
    <x v="5"/>
    <x v="20"/>
    <n v="325"/>
    <n v="318"/>
    <n v="385"/>
    <n v="409"/>
    <n v="403"/>
  </r>
  <r>
    <x v="6"/>
    <x v="20"/>
    <n v="125"/>
    <n v="138"/>
    <n v="511"/>
    <n v="537"/>
    <n v="354"/>
  </r>
  <r>
    <x v="7"/>
    <x v="20"/>
    <n v="615"/>
    <n v="565"/>
    <n v="1402"/>
    <n v="1086"/>
    <n v="653"/>
  </r>
  <r>
    <x v="8"/>
    <x v="20"/>
    <n v="650"/>
    <n v="612"/>
    <n v="2099"/>
    <n v="1534"/>
    <n v="1323"/>
  </r>
  <r>
    <x v="9"/>
    <x v="20"/>
    <n v="795"/>
    <n v="788"/>
    <n v="2681"/>
    <n v="1728"/>
    <n v="1326"/>
  </r>
  <r>
    <x v="10"/>
    <x v="20"/>
    <n v="450"/>
    <n v="479"/>
    <n v="1674"/>
    <n v="1395"/>
    <n v="1128"/>
  </r>
  <r>
    <x v="11"/>
    <x v="20"/>
    <n v="300"/>
    <n v="370"/>
    <n v="600"/>
    <n v="580"/>
    <n v="506"/>
  </r>
  <r>
    <x v="12"/>
    <x v="20"/>
    <n v="352"/>
    <n v="346"/>
    <n v="1426"/>
    <n v="1230"/>
    <n v="477"/>
  </r>
  <r>
    <x v="13"/>
    <x v="20"/>
    <n v="200"/>
    <n v="208"/>
    <n v="362"/>
    <n v="371"/>
    <n v="288"/>
  </r>
  <r>
    <x v="14"/>
    <x v="20"/>
    <n v="780"/>
    <n v="798"/>
    <n v="1802"/>
    <n v="1510"/>
    <n v="1296"/>
  </r>
  <r>
    <x v="15"/>
    <x v="20"/>
    <n v="720"/>
    <n v="691"/>
    <n v="2663"/>
    <n v="2222"/>
    <n v="983"/>
  </r>
  <r>
    <x v="16"/>
    <x v="20"/>
    <n v="450"/>
    <n v="499"/>
    <n v="1483"/>
    <n v="1311"/>
    <n v="1062"/>
  </r>
  <r>
    <x v="17"/>
    <x v="20"/>
    <n v="755"/>
    <n v="722"/>
    <n v="3567"/>
    <n v="2073"/>
    <n v="1393"/>
  </r>
  <r>
    <x v="18"/>
    <x v="20"/>
    <n v="315"/>
    <n v="303"/>
    <n v="700"/>
    <n v="695"/>
    <n v="587"/>
  </r>
  <r>
    <x v="19"/>
    <x v="20"/>
    <n v="605"/>
    <n v="599"/>
    <n v="1375"/>
    <n v="1235"/>
    <n v="938"/>
  </r>
  <r>
    <x v="20"/>
    <x v="20"/>
    <n v="100"/>
    <n v="85"/>
    <n v="138"/>
    <n v="145"/>
    <n v="90"/>
  </r>
  <r>
    <x v="21"/>
    <x v="20"/>
    <n v="770"/>
    <n v="779"/>
    <n v="3178"/>
    <n v="2629"/>
    <n v="1276"/>
  </r>
  <r>
    <x v="22"/>
    <x v="20"/>
    <n v="500"/>
    <n v="512"/>
    <n v="1523"/>
    <n v="1498"/>
    <n v="1021"/>
  </r>
  <r>
    <x v="23"/>
    <x v="20"/>
    <n v="400"/>
    <n v="355"/>
    <n v="886"/>
    <n v="714"/>
    <n v="596"/>
  </r>
  <r>
    <x v="24"/>
    <x v="20"/>
    <n v="515"/>
    <n v="510"/>
    <n v="2149"/>
    <n v="1142"/>
    <n v="973"/>
  </r>
  <r>
    <x v="0"/>
    <x v="21"/>
    <n v="10362"/>
    <n v="10309"/>
    <n v="32431"/>
    <n v="25423"/>
    <n v="17513"/>
  </r>
  <r>
    <x v="1"/>
    <x v="21"/>
    <n v="3420"/>
    <n v="3422"/>
    <n v="9160"/>
    <n v="7563"/>
    <n v="5903"/>
  </r>
  <r>
    <x v="2"/>
    <x v="21"/>
    <n v="3832"/>
    <n v="3846"/>
    <n v="12871"/>
    <n v="9765"/>
    <n v="6751"/>
  </r>
  <r>
    <x v="3"/>
    <x v="21"/>
    <n v="3110"/>
    <n v="3041"/>
    <n v="10400"/>
    <n v="8095"/>
    <n v="4859"/>
  </r>
  <r>
    <x v="4"/>
    <x v="21"/>
    <n v="640"/>
    <n v="654"/>
    <n v="1695"/>
    <n v="1332"/>
    <n v="996"/>
  </r>
  <r>
    <x v="5"/>
    <x v="21"/>
    <n v="325"/>
    <n v="310"/>
    <n v="374"/>
    <n v="403"/>
    <n v="393"/>
  </r>
  <r>
    <x v="6"/>
    <x v="21"/>
    <n v="125"/>
    <n v="143"/>
    <n v="508"/>
    <n v="532"/>
    <n v="344"/>
  </r>
  <r>
    <x v="7"/>
    <x v="21"/>
    <n v="615"/>
    <n v="542"/>
    <n v="1468"/>
    <n v="1091"/>
    <n v="639"/>
  </r>
  <r>
    <x v="8"/>
    <x v="21"/>
    <n v="650"/>
    <n v="613"/>
    <n v="2166"/>
    <n v="1553"/>
    <n v="1339"/>
  </r>
  <r>
    <x v="9"/>
    <x v="21"/>
    <n v="795"/>
    <n v="794"/>
    <n v="2694"/>
    <n v="1720"/>
    <n v="1322"/>
  </r>
  <r>
    <x v="10"/>
    <x v="21"/>
    <n v="450"/>
    <n v="484"/>
    <n v="1648"/>
    <n v="1381"/>
    <n v="1126"/>
  </r>
  <r>
    <x v="11"/>
    <x v="21"/>
    <n v="300"/>
    <n v="368"/>
    <n v="605"/>
    <n v="590"/>
    <n v="512"/>
  </r>
  <r>
    <x v="12"/>
    <x v="21"/>
    <n v="352"/>
    <n v="321"/>
    <n v="1406"/>
    <n v="1294"/>
    <n v="427"/>
  </r>
  <r>
    <x v="13"/>
    <x v="21"/>
    <n v="200"/>
    <n v="209"/>
    <n v="354"/>
    <n v="360"/>
    <n v="280"/>
  </r>
  <r>
    <x v="14"/>
    <x v="21"/>
    <n v="780"/>
    <n v="800"/>
    <n v="1806"/>
    <n v="1517"/>
    <n v="1288"/>
  </r>
  <r>
    <x v="15"/>
    <x v="21"/>
    <n v="720"/>
    <n v="704"/>
    <n v="2679"/>
    <n v="2256"/>
    <n v="1013"/>
  </r>
  <r>
    <x v="16"/>
    <x v="21"/>
    <n v="450"/>
    <n v="496"/>
    <n v="1471"/>
    <n v="1315"/>
    <n v="1039"/>
  </r>
  <r>
    <x v="17"/>
    <x v="21"/>
    <n v="755"/>
    <n v="722"/>
    <n v="3594"/>
    <n v="2060"/>
    <n v="1390"/>
  </r>
  <r>
    <x v="18"/>
    <x v="21"/>
    <n v="315"/>
    <n v="308"/>
    <n v="696"/>
    <n v="681"/>
    <n v="554"/>
  </r>
  <r>
    <x v="19"/>
    <x v="21"/>
    <n v="605"/>
    <n v="598"/>
    <n v="1364"/>
    <n v="1244"/>
    <n v="930"/>
  </r>
  <r>
    <x v="20"/>
    <x v="21"/>
    <n v="100"/>
    <n v="85"/>
    <n v="133"/>
    <n v="139"/>
    <n v="82"/>
  </r>
  <r>
    <x v="21"/>
    <x v="21"/>
    <n v="770"/>
    <n v="793"/>
    <n v="3137"/>
    <n v="2581"/>
    <n v="1234"/>
  </r>
  <r>
    <x v="22"/>
    <x v="21"/>
    <n v="500"/>
    <n v="504"/>
    <n v="1546"/>
    <n v="1499"/>
    <n v="1005"/>
  </r>
  <r>
    <x v="23"/>
    <x v="21"/>
    <n v="400"/>
    <n v="359"/>
    <n v="941"/>
    <n v="742"/>
    <n v="603"/>
  </r>
  <r>
    <x v="24"/>
    <x v="21"/>
    <n v="515"/>
    <n v="502"/>
    <n v="2146"/>
    <n v="1133"/>
    <n v="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4"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12">
        <item h="1" x="0"/>
        <item h="1" x="1"/>
        <item h="1" x="2"/>
        <item h="1" x="3"/>
        <item h="1" x="4"/>
        <item h="1" x="5"/>
        <item h="1" m="1" x="48"/>
        <item h="1" m="1" x="64"/>
        <item h="1" m="1" x="82"/>
        <item h="1" m="1" x="95"/>
        <item h="1" m="1" x="26"/>
        <item h="1" m="1" x="39"/>
        <item h="1" m="1" x="45"/>
        <item h="1" m="1" x="61"/>
        <item h="1" m="1" x="76"/>
        <item h="1" m="1" x="91"/>
        <item h="1" m="1" x="22"/>
        <item h="1" x="6"/>
        <item h="1" m="1" x="49"/>
        <item h="1" m="1" x="65"/>
        <item h="1" m="1" x="83"/>
        <item h="1" m="1" x="96"/>
        <item h="1" m="1" x="27"/>
        <item h="1" m="1" x="40"/>
        <item h="1" m="1" x="46"/>
        <item h="1" m="1" x="99"/>
        <item h="1" m="1" x="70"/>
        <item h="1" m="1" x="100"/>
        <item h="1" m="1" x="71"/>
        <item h="1" m="1" x="102"/>
        <item h="1" m="1" x="73"/>
        <item h="1" m="1" x="54"/>
        <item h="1" m="1" x="33"/>
        <item h="1" m="1" x="103"/>
        <item h="1" m="1" x="74"/>
        <item h="1" m="1" x="55"/>
        <item h="1" m="1" x="34"/>
        <item h="1" m="1" x="104"/>
        <item h="1" m="1" x="75"/>
        <item h="1" m="1" x="105"/>
        <item h="1" m="1" x="77"/>
        <item h="1" m="1" x="106"/>
        <item h="1" m="1" x="79"/>
        <item h="1" m="1" x="30"/>
        <item h="1" m="1" x="93"/>
        <item h="1" m="1" x="44"/>
        <item h="1" m="1" x="24"/>
        <item h="1" m="1" x="57"/>
        <item h="1" m="1" x="36"/>
        <item h="1" m="1" x="68"/>
        <item h="1" m="1" x="51"/>
        <item h="1" m="1" x="89"/>
        <item h="1" m="1" x="67"/>
        <item h="1" m="1" x="109"/>
        <item h="1" m="1" x="86"/>
        <item h="1" m="1" x="29"/>
        <item h="1" m="1" x="90"/>
        <item h="1" m="1" x="62"/>
        <item h="1" m="1" x="43"/>
        <item h="1" m="1" x="111"/>
        <item h="1" m="1" x="88"/>
        <item h="1" m="1" x="60"/>
        <item h="1" m="1" x="42"/>
        <item h="1" m="1" x="110"/>
        <item h="1" m="1" x="87"/>
        <item h="1" m="1" x="59"/>
        <item h="1" m="1" x="38"/>
        <item h="1" m="1" x="108"/>
        <item h="1" m="1" x="84"/>
        <item h="1" m="1" x="58"/>
        <item h="1" m="1" x="37"/>
        <item h="1" m="1" x="107"/>
        <item h="1" m="1" x="81"/>
        <item h="1" m="1" x="56"/>
        <item h="1" m="1" x="35"/>
        <item h="1" m="1" x="101"/>
        <item h="1" m="1" x="72"/>
        <item h="1" m="1" x="53"/>
        <item h="1" m="1" x="32"/>
        <item h="1" m="1" x="98"/>
        <item h="1" m="1" x="69"/>
        <item h="1" m="1" x="52"/>
        <item h="1" m="1" x="31"/>
        <item h="1" m="1" x="78"/>
        <item h="1" m="1" x="92"/>
        <item h="1" m="1" x="23"/>
        <item h="1" x="7"/>
        <item h="1" m="1" x="50"/>
        <item h="1" m="1" x="66"/>
        <item h="1" m="1" x="85"/>
        <item h="1" m="1" x="97"/>
        <item h="1" m="1" x="28"/>
        <item h="1" m="1" x="41"/>
        <item h="1" m="1" x="47"/>
        <item h="1" m="1" x="63"/>
        <item h="1" m="1" x="80"/>
        <item h="1" m="1" x="94"/>
        <item h="1" m="1" x="25"/>
        <item h="1" x="8"/>
        <item h="1" x="9"/>
        <item h="1" x="10"/>
        <item h="1" x="11"/>
        <item h="1" x="12"/>
        <item h="1" x="13"/>
        <item h="1" x="14"/>
        <item h="1" x="15"/>
        <item h="1" x="16"/>
        <item h="1" x="17"/>
        <item h="1" x="18"/>
        <item h="1" x="19"/>
        <item h="1" x="20"/>
        <item x="21"/>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1">
    <i>
      <x v="111"/>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1"/>
          </reference>
        </references>
      </pivotArea>
    </format>
    <format dxfId="15">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4"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12">
        <item h="1" x="0"/>
        <item h="1" x="1"/>
        <item h="1" x="2"/>
        <item h="1" x="3"/>
        <item h="1" x="4"/>
        <item h="1" x="5"/>
        <item h="1" m="1" x="48"/>
        <item h="1" m="1" x="64"/>
        <item h="1" m="1" x="82"/>
        <item h="1" m="1" x="95"/>
        <item h="1" m="1" x="26"/>
        <item h="1" m="1" x="39"/>
        <item h="1" m="1" x="45"/>
        <item h="1" m="1" x="61"/>
        <item h="1" m="1" x="76"/>
        <item h="1" m="1" x="91"/>
        <item h="1" m="1" x="22"/>
        <item h="1" x="6"/>
        <item h="1" m="1" x="49"/>
        <item h="1" m="1" x="65"/>
        <item h="1" m="1" x="83"/>
        <item h="1" m="1" x="96"/>
        <item h="1" m="1" x="27"/>
        <item h="1" m="1" x="40"/>
        <item h="1" m="1" x="46"/>
        <item h="1" m="1" x="99"/>
        <item h="1" m="1" x="70"/>
        <item h="1" m="1" x="100"/>
        <item h="1" m="1" x="71"/>
        <item h="1" m="1" x="102"/>
        <item h="1" m="1" x="73"/>
        <item h="1" m="1" x="54"/>
        <item h="1" m="1" x="33"/>
        <item h="1" m="1" x="103"/>
        <item h="1" m="1" x="74"/>
        <item h="1" m="1" x="55"/>
        <item h="1" m="1" x="34"/>
        <item h="1" m="1" x="104"/>
        <item h="1" m="1" x="75"/>
        <item h="1" m="1" x="105"/>
        <item h="1" m="1" x="77"/>
        <item h="1" m="1" x="106"/>
        <item h="1" m="1" x="79"/>
        <item h="1" m="1" x="30"/>
        <item h="1" m="1" x="93"/>
        <item h="1" m="1" x="44"/>
        <item h="1" m="1" x="24"/>
        <item h="1" m="1" x="57"/>
        <item h="1" m="1" x="36"/>
        <item h="1" m="1" x="68"/>
        <item h="1" m="1" x="51"/>
        <item h="1" m="1" x="89"/>
        <item h="1" m="1" x="67"/>
        <item h="1" m="1" x="109"/>
        <item h="1" m="1" x="86"/>
        <item h="1" m="1" x="29"/>
        <item h="1" m="1" x="90"/>
        <item h="1" m="1" x="62"/>
        <item h="1" m="1" x="43"/>
        <item h="1" m="1" x="111"/>
        <item h="1" m="1" x="88"/>
        <item h="1" m="1" x="60"/>
        <item h="1" m="1" x="42"/>
        <item h="1" m="1" x="110"/>
        <item h="1" m="1" x="87"/>
        <item h="1" m="1" x="59"/>
        <item h="1" m="1" x="38"/>
        <item h="1" m="1" x="108"/>
        <item h="1" m="1" x="84"/>
        <item h="1" m="1" x="58"/>
        <item h="1" m="1" x="37"/>
        <item h="1" m="1" x="107"/>
        <item h="1" m="1" x="81"/>
        <item h="1" m="1" x="56"/>
        <item h="1" m="1" x="35"/>
        <item h="1" m="1" x="101"/>
        <item h="1" m="1" x="72"/>
        <item h="1" m="1" x="53"/>
        <item h="1" m="1" x="32"/>
        <item h="1" m="1" x="98"/>
        <item h="1" m="1" x="69"/>
        <item h="1" m="1" x="52"/>
        <item h="1" m="1" x="31"/>
        <item h="1" m="1" x="78"/>
        <item h="1" m="1" x="92"/>
        <item h="1" m="1" x="23"/>
        <item h="1" x="7"/>
        <item h="1" m="1" x="50"/>
        <item h="1" m="1" x="66"/>
        <item h="1" m="1" x="85"/>
        <item h="1" m="1" x="97"/>
        <item h="1" m="1" x="28"/>
        <item h="1" m="1" x="41"/>
        <item h="1" m="1" x="47"/>
        <item h="1" m="1" x="63"/>
        <item h="1" m="1" x="80"/>
        <item h="1" m="1" x="94"/>
        <item h="1" m="1" x="25"/>
        <item h="1" x="8"/>
        <item h="1" x="9"/>
        <item h="1" x="10"/>
        <item h="1" x="11"/>
        <item h="1" x="12"/>
        <item h="1" x="13"/>
        <item h="1" x="14"/>
        <item h="1" x="15"/>
        <item h="1" x="16"/>
        <item h="1" x="17"/>
        <item h="1" x="18"/>
        <item h="1" x="19"/>
        <item h="1" x="20"/>
        <item x="21"/>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1">
    <i>
      <x v="111"/>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1"/>
          </reference>
        </references>
      </pivotArea>
    </format>
    <format dxfId="19">
      <pivotArea outline="0" collapsedLevelsAreSubtotals="1" fieldPosition="0">
        <references count="1">
          <reference field="4294967294" count="1" selected="0">
            <x v="1"/>
          </reference>
        </references>
      </pivotArea>
    </format>
    <format dxfId="18">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4:D5"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12">
        <item h="1" x="0"/>
        <item h="1" x="1"/>
        <item h="1" x="2"/>
        <item h="1" x="3"/>
        <item h="1" x="4"/>
        <item h="1" x="5"/>
        <item h="1" m="1" x="48"/>
        <item h="1" m="1" x="64"/>
        <item h="1" m="1" x="82"/>
        <item h="1" m="1" x="95"/>
        <item h="1" m="1" x="26"/>
        <item h="1" m="1" x="39"/>
        <item h="1" m="1" x="45"/>
        <item h="1" m="1" x="61"/>
        <item h="1" m="1" x="76"/>
        <item h="1" m="1" x="91"/>
        <item h="1" m="1" x="22"/>
        <item h="1" x="6"/>
        <item h="1" m="1" x="49"/>
        <item h="1" m="1" x="65"/>
        <item h="1" m="1" x="83"/>
        <item h="1" m="1" x="96"/>
        <item h="1" m="1" x="27"/>
        <item h="1" m="1" x="40"/>
        <item h="1" m="1" x="46"/>
        <item h="1" m="1" x="99"/>
        <item h="1" m="1" x="70"/>
        <item h="1" m="1" x="100"/>
        <item h="1" m="1" x="71"/>
        <item h="1" m="1" x="102"/>
        <item h="1" m="1" x="73"/>
        <item h="1" m="1" x="54"/>
        <item h="1" m="1" x="33"/>
        <item h="1" m="1" x="103"/>
        <item h="1" m="1" x="74"/>
        <item h="1" m="1" x="55"/>
        <item h="1" m="1" x="34"/>
        <item h="1" m="1" x="104"/>
        <item h="1" m="1" x="75"/>
        <item h="1" m="1" x="105"/>
        <item h="1" m="1" x="77"/>
        <item h="1" m="1" x="106"/>
        <item h="1" m="1" x="79"/>
        <item h="1" m="1" x="30"/>
        <item h="1" m="1" x="93"/>
        <item h="1" m="1" x="44"/>
        <item h="1" m="1" x="24"/>
        <item h="1" m="1" x="57"/>
        <item h="1" m="1" x="36"/>
        <item h="1" m="1" x="68"/>
        <item h="1" m="1" x="51"/>
        <item h="1" m="1" x="89"/>
        <item h="1" m="1" x="67"/>
        <item h="1" m="1" x="109"/>
        <item h="1" m="1" x="86"/>
        <item h="1" m="1" x="29"/>
        <item h="1" m="1" x="90"/>
        <item h="1" m="1" x="62"/>
        <item h="1" m="1" x="43"/>
        <item h="1" m="1" x="111"/>
        <item h="1" m="1" x="88"/>
        <item h="1" m="1" x="60"/>
        <item h="1" m="1" x="42"/>
        <item h="1" m="1" x="110"/>
        <item h="1" m="1" x="87"/>
        <item h="1" m="1" x="59"/>
        <item h="1" m="1" x="38"/>
        <item h="1" m="1" x="108"/>
        <item h="1" m="1" x="84"/>
        <item h="1" m="1" x="58"/>
        <item h="1" m="1" x="37"/>
        <item h="1" m="1" x="107"/>
        <item h="1" m="1" x="81"/>
        <item h="1" m="1" x="56"/>
        <item h="1" m="1" x="35"/>
        <item h="1" m="1" x="101"/>
        <item h="1" m="1" x="72"/>
        <item h="1" m="1" x="53"/>
        <item h="1" m="1" x="32"/>
        <item h="1" m="1" x="98"/>
        <item h="1" m="1" x="69"/>
        <item h="1" m="1" x="52"/>
        <item h="1" m="1" x="31"/>
        <item h="1" m="1" x="78"/>
        <item h="1" m="1" x="92"/>
        <item h="1" m="1" x="23"/>
        <item h="1" x="7"/>
        <item h="1" m="1" x="50"/>
        <item h="1" m="1" x="66"/>
        <item h="1" m="1" x="85"/>
        <item h="1" m="1" x="97"/>
        <item h="1" m="1" x="28"/>
        <item h="1" m="1" x="41"/>
        <item h="1" m="1" x="47"/>
        <item h="1" m="1" x="63"/>
        <item h="1" m="1" x="80"/>
        <item h="1" m="1" x="94"/>
        <item h="1" m="1" x="25"/>
        <item h="1" x="8"/>
        <item h="1" x="9"/>
        <item h="1" x="10"/>
        <item h="1" x="11"/>
        <item h="1" x="12"/>
        <item h="1" x="13"/>
        <item h="1" x="14"/>
        <item h="1" x="15"/>
        <item h="1" x="16"/>
        <item h="1" x="17"/>
        <item h="1" x="18"/>
        <item h="1" x="19"/>
        <item h="1" x="20"/>
        <item x="21"/>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1">
    <i>
      <x v="111"/>
    </i>
  </rowItems>
  <colFields count="1">
    <field x="-2"/>
  </colFields>
  <colItems count="2">
    <i>
      <x/>
    </i>
    <i i="1">
      <x v="1"/>
    </i>
  </colItems>
  <pageFields count="1">
    <pageField fld="0" hier="-1"/>
  </pageFields>
  <dataFields count="2">
    <dataField name="Volunteer Goal " fld="2" baseField="0" baseItem="0"/>
    <dataField name="Certified Volunteers " fld="3" baseField="0" baseItem="0"/>
  </dataFields>
  <formats count="5">
    <format dxfId="26">
      <pivotArea outline="0" collapsedLevelsAreSubtotals="1" fieldPosition="0"/>
    </format>
    <format dxfId="25">
      <pivotArea dataOnly="0" labelOnly="1" outline="0" fieldPosition="0">
        <references count="1">
          <reference field="4294967294" count="1">
            <x v="1"/>
          </reference>
        </references>
      </pivotArea>
    </format>
    <format dxfId="24">
      <pivotArea dataOnly="0" labelOnly="1" outline="0" fieldPosition="0">
        <references count="1">
          <reference field="4294967294" count="1">
            <x v="0"/>
          </reference>
        </references>
      </pivotArea>
    </format>
    <format dxfId="23">
      <pivotArea outline="0" fieldPosition="0">
        <references count="1">
          <reference field="4294967294" count="1">
            <x v="1"/>
          </reference>
        </references>
      </pivotArea>
    </format>
    <format dxfId="22">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13">
        <item x="0"/>
        <item x="1"/>
        <item x="2"/>
        <item x="3"/>
        <item x="4"/>
        <item x="5"/>
        <item m="1" x="48"/>
        <item m="1" x="64"/>
        <item m="1" x="82"/>
        <item m="1" x="95"/>
        <item m="1" x="26"/>
        <item m="1" x="39"/>
        <item m="1" x="45"/>
        <item m="1" x="61"/>
        <item m="1" x="76"/>
        <item m="1" x="91"/>
        <item m="1" x="22"/>
        <item x="6"/>
        <item m="1" x="49"/>
        <item m="1" x="65"/>
        <item m="1" x="83"/>
        <item m="1" x="96"/>
        <item m="1" x="27"/>
        <item m="1" x="40"/>
        <item m="1" x="46"/>
        <item m="1" x="99"/>
        <item m="1" x="70"/>
        <item m="1" x="100"/>
        <item m="1" x="71"/>
        <item m="1" x="102"/>
        <item m="1" x="73"/>
        <item m="1" x="54"/>
        <item m="1" x="33"/>
        <item m="1" x="103"/>
        <item m="1" x="74"/>
        <item m="1" x="55"/>
        <item m="1" x="34"/>
        <item m="1" x="104"/>
        <item m="1" x="75"/>
        <item m="1" x="105"/>
        <item m="1" x="77"/>
        <item m="1" x="106"/>
        <item m="1" x="79"/>
        <item m="1" x="30"/>
        <item m="1" x="93"/>
        <item m="1" x="44"/>
        <item m="1" x="24"/>
        <item m="1" x="57"/>
        <item m="1" x="36"/>
        <item m="1" x="68"/>
        <item m="1" x="51"/>
        <item m="1" x="89"/>
        <item m="1" x="67"/>
        <item m="1" x="109"/>
        <item m="1" x="86"/>
        <item m="1" x="29"/>
        <item m="1" x="90"/>
        <item m="1" x="62"/>
        <item m="1" x="43"/>
        <item m="1" x="111"/>
        <item m="1" x="88"/>
        <item m="1" x="60"/>
        <item m="1" x="42"/>
        <item m="1" x="110"/>
        <item m="1" x="87"/>
        <item m="1" x="59"/>
        <item m="1" x="38"/>
        <item m="1" x="108"/>
        <item m="1" x="84"/>
        <item m="1" x="58"/>
        <item m="1" x="37"/>
        <item m="1" x="107"/>
        <item m="1" x="81"/>
        <item m="1" x="56"/>
        <item m="1" x="35"/>
        <item m="1" x="101"/>
        <item m="1" x="72"/>
        <item m="1" x="53"/>
        <item m="1" x="32"/>
        <item m="1" x="98"/>
        <item m="1" x="69"/>
        <item m="1" x="52"/>
        <item m="1" x="31"/>
        <item m="1" x="78"/>
        <item m="1" x="92"/>
        <item m="1" x="23"/>
        <item x="7"/>
        <item m="1" x="50"/>
        <item m="1" x="66"/>
        <item m="1" x="85"/>
        <item m="1" x="97"/>
        <item m="1" x="28"/>
        <item m="1" x="41"/>
        <item m="1" x="47"/>
        <item m="1" x="63"/>
        <item m="1" x="80"/>
        <item m="1" x="94"/>
        <item m="1" x="25"/>
        <item x="8"/>
        <item x="9"/>
        <item x="10"/>
        <item x="11"/>
        <item x="12"/>
        <item x="13"/>
        <item x="14"/>
        <item x="15"/>
        <item x="16"/>
        <item x="17"/>
        <item x="18"/>
        <item x="19"/>
        <item x="20"/>
        <item x="21"/>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43" nd="1"/>
        <i x="33" nd="1"/>
        <i x="46" nd="1"/>
        <i x="35" nd="1"/>
        <i x="48" nd="1"/>
        <i x="37" nd="1"/>
        <i x="49" nd="1"/>
        <i x="38" nd="1"/>
        <i x="41" nd="1"/>
        <i x="29" nd="1"/>
        <i x="39" nd="1"/>
        <i x="27" nd="1"/>
        <i x="40" nd="1"/>
        <i x="28" nd="1"/>
        <i x="42" nd="1"/>
        <i x="32" nd="1"/>
        <i x="45" nd="1"/>
        <i x="34" nd="1"/>
        <i x="47" nd="1"/>
        <i x="36" nd="1"/>
        <i x="26"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12">
        <i x="0"/>
        <i x="1"/>
        <i x="2"/>
        <i x="3"/>
        <i x="4"/>
        <i x="5"/>
        <i x="6"/>
        <i x="7"/>
        <i x="8"/>
        <i x="9"/>
        <i x="10"/>
        <i x="11"/>
        <i x="12"/>
        <i x="13"/>
        <i x="14"/>
        <i x="15"/>
        <i x="16"/>
        <i x="17"/>
        <i x="18"/>
        <i x="19"/>
        <i x="20"/>
        <i x="21" s="1"/>
        <i x="99" nd="1"/>
        <i x="70" nd="1"/>
        <i x="100" nd="1"/>
        <i x="71" nd="1"/>
        <i x="102" nd="1"/>
        <i x="73" nd="1"/>
        <i x="54" nd="1"/>
        <i x="33" nd="1"/>
        <i x="103" nd="1"/>
        <i x="74" nd="1"/>
        <i x="55" nd="1"/>
        <i x="34" nd="1"/>
        <i x="104" nd="1"/>
        <i x="75" nd="1"/>
        <i x="105" nd="1"/>
        <i x="77" nd="1"/>
        <i x="48" nd="1"/>
        <i x="64" nd="1"/>
        <i x="82" nd="1"/>
        <i x="95" nd="1"/>
        <i x="26" nd="1"/>
        <i x="39" nd="1"/>
        <i x="45" nd="1"/>
        <i x="61" nd="1"/>
        <i x="76" nd="1"/>
        <i x="91" nd="1"/>
        <i x="22" nd="1"/>
        <i x="106" nd="1"/>
        <i x="79" nd="1"/>
        <i x="49" nd="1"/>
        <i x="30" nd="1"/>
        <i x="93" nd="1"/>
        <i x="65" nd="1"/>
        <i x="44" nd="1"/>
        <i x="24" nd="1"/>
        <i x="83" nd="1"/>
        <i x="57" nd="1"/>
        <i x="36" nd="1"/>
        <i x="96" nd="1"/>
        <i x="68" nd="1"/>
        <i x="51" nd="1"/>
        <i x="27" nd="1"/>
        <i x="89" nd="1"/>
        <i x="67" nd="1"/>
        <i x="40" nd="1"/>
        <i x="109" nd="1"/>
        <i x="86" nd="1"/>
        <i x="46" nd="1"/>
        <i x="29" nd="1"/>
        <i x="90" nd="1"/>
        <i x="62" nd="1"/>
        <i x="43" nd="1"/>
        <i x="111" nd="1"/>
        <i x="88" nd="1"/>
        <i x="60" nd="1"/>
        <i x="42" nd="1"/>
        <i x="110" nd="1"/>
        <i x="87" nd="1"/>
        <i x="59" nd="1"/>
        <i x="38" nd="1"/>
        <i x="108" nd="1"/>
        <i x="84" nd="1"/>
        <i x="58" nd="1"/>
        <i x="37" nd="1"/>
        <i x="107" nd="1"/>
        <i x="81" nd="1"/>
        <i x="56" nd="1"/>
        <i x="35" nd="1"/>
        <i x="101" nd="1"/>
        <i x="72" nd="1"/>
        <i x="53" nd="1"/>
        <i x="32" nd="1"/>
        <i x="98" nd="1"/>
        <i x="69" nd="1"/>
        <i x="52" nd="1"/>
        <i x="31" nd="1"/>
        <i x="78" nd="1"/>
        <i x="92" nd="1"/>
        <i x="23" nd="1"/>
        <i x="50" nd="1"/>
        <i x="66" nd="1"/>
        <i x="85" nd="1"/>
        <i x="97" nd="1"/>
        <i x="28" nd="1"/>
        <i x="41" nd="1"/>
        <i x="47" nd="1"/>
        <i x="63" nd="1"/>
        <i x="80" nd="1"/>
        <i x="94" nd="1"/>
        <i x="2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8" columnCount="2" rowHeight="241300"/>
</slicers>
</file>

<file path=xl/tables/table1.xml><?xml version="1.0" encoding="utf-8"?>
<table xmlns="http://schemas.openxmlformats.org/spreadsheetml/2006/main" id="1" name="Table1" displayName="Table1" ref="A1:G551"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F7" sqref="F7"/>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49</v>
      </c>
      <c r="H4" s="19" t="s">
        <v>37</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
  <sheetViews>
    <sheetView workbookViewId="0">
      <selection activeCell="A6" sqref="A6"/>
    </sheetView>
  </sheetViews>
  <sheetFormatPr defaultRowHeight="15" x14ac:dyDescent="0.25"/>
  <cols>
    <col min="2" max="2" width="15.7109375" customWidth="1"/>
    <col min="3" max="3" width="12.2851562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8" t="s">
        <v>8</v>
      </c>
      <c r="I3" s="11" t="s">
        <v>11</v>
      </c>
      <c r="J3" s="11" t="s">
        <v>12</v>
      </c>
      <c r="N3" s="8" t="s">
        <v>8</v>
      </c>
      <c r="O3" s="11" t="s">
        <v>12</v>
      </c>
      <c r="P3" s="11" t="s">
        <v>13</v>
      </c>
      <c r="R3" s="8" t="s">
        <v>8</v>
      </c>
    </row>
    <row r="4" spans="2:19" ht="30" x14ac:dyDescent="0.25">
      <c r="B4" s="18" t="s">
        <v>8</v>
      </c>
      <c r="C4" s="11" t="s">
        <v>10</v>
      </c>
      <c r="D4" s="11" t="s">
        <v>9</v>
      </c>
      <c r="H4" s="22">
        <v>42917</v>
      </c>
      <c r="I4" s="4">
        <v>32431</v>
      </c>
      <c r="J4" s="4">
        <v>25423</v>
      </c>
      <c r="N4" s="22">
        <v>42917</v>
      </c>
      <c r="O4" s="4">
        <v>25423</v>
      </c>
      <c r="P4" s="4">
        <v>17513</v>
      </c>
      <c r="R4" s="9" t="s">
        <v>1</v>
      </c>
    </row>
    <row r="5" spans="2:19" x14ac:dyDescent="0.25">
      <c r="B5" s="22">
        <v>42917</v>
      </c>
      <c r="C5" s="4">
        <v>10362</v>
      </c>
      <c r="D5" s="10">
        <v>10309</v>
      </c>
      <c r="R5" s="9" t="s">
        <v>40</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1"/>
  <sheetViews>
    <sheetView workbookViewId="0">
      <pane ySplit="1" topLeftCell="A524" activePane="bottomLeft" state="frozen"/>
      <selection pane="bottomLeft" activeCell="J552" sqref="J552"/>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45</v>
      </c>
      <c r="B3" s="7">
        <v>39600</v>
      </c>
      <c r="C3" s="4">
        <v>3479</v>
      </c>
      <c r="D3" s="4">
        <v>2209</v>
      </c>
      <c r="E3" s="4">
        <v>12172</v>
      </c>
      <c r="F3" s="4">
        <v>9631</v>
      </c>
      <c r="G3" s="4">
        <v>4303</v>
      </c>
    </row>
    <row r="4" spans="1:9" x14ac:dyDescent="0.25">
      <c r="A4" s="1" t="s">
        <v>43</v>
      </c>
      <c r="B4" s="7">
        <v>39600</v>
      </c>
      <c r="C4" s="4">
        <v>3813</v>
      </c>
      <c r="D4" s="4">
        <v>2704</v>
      </c>
      <c r="E4" s="4">
        <v>12757</v>
      </c>
      <c r="F4" s="4">
        <v>10954</v>
      </c>
      <c r="G4" s="4">
        <v>5065</v>
      </c>
    </row>
    <row r="5" spans="1:9" x14ac:dyDescent="0.25">
      <c r="A5" s="1" t="s">
        <v>46</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45</v>
      </c>
      <c r="B28" s="7">
        <v>39965</v>
      </c>
      <c r="C28" s="4">
        <v>3479</v>
      </c>
      <c r="D28" s="4">
        <v>2134</v>
      </c>
      <c r="E28" s="4">
        <v>9730</v>
      </c>
      <c r="F28" s="4">
        <v>8122</v>
      </c>
      <c r="G28" s="4">
        <v>4438</v>
      </c>
    </row>
    <row r="29" spans="1:7" x14ac:dyDescent="0.25">
      <c r="A29" s="1" t="s">
        <v>43</v>
      </c>
      <c r="B29" s="7">
        <v>39965</v>
      </c>
      <c r="C29" s="4">
        <v>3813</v>
      </c>
      <c r="D29" s="4">
        <v>2676</v>
      </c>
      <c r="E29" s="4">
        <v>11672</v>
      </c>
      <c r="F29" s="4">
        <v>10009</v>
      </c>
      <c r="G29" s="4">
        <v>5591</v>
      </c>
    </row>
    <row r="30" spans="1:7" x14ac:dyDescent="0.25">
      <c r="A30" s="1" t="s">
        <v>46</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45</v>
      </c>
      <c r="B53" s="7">
        <v>40330</v>
      </c>
      <c r="C53" s="4">
        <v>3479</v>
      </c>
      <c r="D53" s="4">
        <v>2599</v>
      </c>
      <c r="E53" s="4">
        <v>9893</v>
      </c>
      <c r="F53" s="4">
        <v>7736</v>
      </c>
      <c r="G53" s="4">
        <v>4914</v>
      </c>
    </row>
    <row r="54" spans="1:7" x14ac:dyDescent="0.25">
      <c r="A54" s="1" t="s">
        <v>43</v>
      </c>
      <c r="B54" s="7">
        <v>40330</v>
      </c>
      <c r="C54" s="4">
        <v>3813</v>
      </c>
      <c r="D54" s="4">
        <v>2995</v>
      </c>
      <c r="E54" s="4">
        <v>11439</v>
      </c>
      <c r="F54" s="4">
        <v>8753</v>
      </c>
      <c r="G54" s="4">
        <v>6259</v>
      </c>
    </row>
    <row r="55" spans="1:7" x14ac:dyDescent="0.25">
      <c r="A55" s="1" t="s">
        <v>46</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45</v>
      </c>
      <c r="B78" s="7">
        <v>40695</v>
      </c>
      <c r="C78" s="4">
        <v>3479</v>
      </c>
      <c r="D78" s="4">
        <v>2333</v>
      </c>
      <c r="E78" s="4">
        <v>9638</v>
      </c>
      <c r="F78" s="4">
        <v>6878</v>
      </c>
      <c r="G78" s="4">
        <v>4594</v>
      </c>
    </row>
    <row r="79" spans="1:7" x14ac:dyDescent="0.25">
      <c r="A79" s="1" t="s">
        <v>43</v>
      </c>
      <c r="B79" s="7">
        <v>40695</v>
      </c>
      <c r="C79" s="4">
        <v>3813</v>
      </c>
      <c r="D79" s="4">
        <v>2891</v>
      </c>
      <c r="E79" s="4">
        <v>12248</v>
      </c>
      <c r="F79" s="4">
        <v>8547</v>
      </c>
      <c r="G79" s="4">
        <v>5829</v>
      </c>
    </row>
    <row r="80" spans="1:7" x14ac:dyDescent="0.25">
      <c r="A80" s="1" t="s">
        <v>46</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45</v>
      </c>
      <c r="B103" s="7">
        <v>41061</v>
      </c>
      <c r="C103" s="4">
        <v>3479</v>
      </c>
      <c r="D103" s="4">
        <v>2758</v>
      </c>
      <c r="E103" s="4">
        <v>10051</v>
      </c>
      <c r="F103" s="4">
        <v>6736</v>
      </c>
      <c r="G103" s="4">
        <v>5157</v>
      </c>
    </row>
    <row r="104" spans="1:7" x14ac:dyDescent="0.25">
      <c r="A104" s="1" t="s">
        <v>43</v>
      </c>
      <c r="B104" s="7">
        <v>41061</v>
      </c>
      <c r="C104" s="4">
        <v>3813</v>
      </c>
      <c r="D104" s="4">
        <v>2989</v>
      </c>
      <c r="E104" s="4">
        <v>12332</v>
      </c>
      <c r="F104" s="4">
        <v>8434</v>
      </c>
      <c r="G104" s="4">
        <v>6229</v>
      </c>
    </row>
    <row r="105" spans="1:7" x14ac:dyDescent="0.25">
      <c r="A105" s="1" t="s">
        <v>46</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45</v>
      </c>
      <c r="B128" s="7">
        <v>41426</v>
      </c>
      <c r="C128" s="4">
        <v>3479</v>
      </c>
      <c r="D128" s="4">
        <v>2925</v>
      </c>
      <c r="E128" s="4">
        <v>8280</v>
      </c>
      <c r="F128" s="4">
        <v>6486</v>
      </c>
      <c r="G128" s="4">
        <v>5239</v>
      </c>
    </row>
    <row r="129" spans="1:7" x14ac:dyDescent="0.25">
      <c r="A129" s="1" t="s">
        <v>43</v>
      </c>
      <c r="B129" s="7">
        <v>41426</v>
      </c>
      <c r="C129" s="4">
        <v>3813</v>
      </c>
      <c r="D129" s="4">
        <v>3321</v>
      </c>
      <c r="E129" s="4">
        <v>11176</v>
      </c>
      <c r="F129" s="4">
        <v>8039</v>
      </c>
      <c r="G129" s="4">
        <v>6514</v>
      </c>
    </row>
    <row r="130" spans="1:7" x14ac:dyDescent="0.25">
      <c r="A130" s="1" t="s">
        <v>46</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45</v>
      </c>
      <c r="B153" s="7">
        <v>41791</v>
      </c>
      <c r="C153" s="4">
        <v>3479</v>
      </c>
      <c r="D153" s="4">
        <v>3136</v>
      </c>
      <c r="E153" s="4">
        <v>7254</v>
      </c>
      <c r="F153" s="4">
        <v>6686</v>
      </c>
      <c r="G153" s="4">
        <v>5524</v>
      </c>
    </row>
    <row r="154" spans="1:7" x14ac:dyDescent="0.25">
      <c r="A154" s="1" t="s">
        <v>43</v>
      </c>
      <c r="B154" s="7">
        <v>41791</v>
      </c>
      <c r="C154" s="4">
        <v>3813</v>
      </c>
      <c r="D154" s="4">
        <v>3502</v>
      </c>
      <c r="E154" s="4">
        <v>10201</v>
      </c>
      <c r="F154" s="4">
        <v>8419</v>
      </c>
      <c r="G154" s="4">
        <v>6820</v>
      </c>
    </row>
    <row r="155" spans="1:7" x14ac:dyDescent="0.25">
      <c r="A155" s="1" t="s">
        <v>46</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45</v>
      </c>
      <c r="B178" s="7">
        <v>42156</v>
      </c>
      <c r="C178" s="4">
        <v>3479</v>
      </c>
      <c r="D178" s="4">
        <v>3361</v>
      </c>
      <c r="E178" s="4">
        <v>8111</v>
      </c>
      <c r="F178" s="4">
        <v>7552</v>
      </c>
      <c r="G178" s="4">
        <v>5777</v>
      </c>
    </row>
    <row r="179" spans="1:7" x14ac:dyDescent="0.25">
      <c r="A179" s="1" t="s">
        <v>43</v>
      </c>
      <c r="B179" s="7">
        <v>42156</v>
      </c>
      <c r="C179" s="4">
        <v>3813</v>
      </c>
      <c r="D179" s="4">
        <v>3807</v>
      </c>
      <c r="E179" s="4">
        <v>10856</v>
      </c>
      <c r="F179" s="4">
        <v>9278</v>
      </c>
      <c r="G179" s="4">
        <v>7142</v>
      </c>
    </row>
    <row r="180" spans="1:7" x14ac:dyDescent="0.25">
      <c r="A180" s="1" t="s">
        <v>46</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45</v>
      </c>
      <c r="B203" s="7">
        <v>42522</v>
      </c>
      <c r="C203" s="4">
        <v>3479</v>
      </c>
      <c r="D203" s="4">
        <v>3265</v>
      </c>
      <c r="E203" s="4">
        <v>8925</v>
      </c>
      <c r="F203" s="4">
        <v>7868</v>
      </c>
      <c r="G203" s="4">
        <v>5938</v>
      </c>
    </row>
    <row r="204" spans="1:7" x14ac:dyDescent="0.25">
      <c r="A204" s="1" t="s">
        <v>43</v>
      </c>
      <c r="B204" s="7">
        <v>42522</v>
      </c>
      <c r="C204" s="4">
        <v>3813</v>
      </c>
      <c r="D204" s="4">
        <v>3721</v>
      </c>
      <c r="E204" s="4">
        <v>12172</v>
      </c>
      <c r="F204" s="4">
        <v>9161</v>
      </c>
      <c r="G204" s="4">
        <v>6755</v>
      </c>
    </row>
    <row r="205" spans="1:7" x14ac:dyDescent="0.25">
      <c r="A205" s="1" t="s">
        <v>46</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45</v>
      </c>
      <c r="B228" s="7">
        <v>42552</v>
      </c>
      <c r="C228" s="4">
        <v>3479</v>
      </c>
      <c r="D228" s="4">
        <v>3215</v>
      </c>
      <c r="E228" s="4">
        <v>9035</v>
      </c>
      <c r="F228" s="4">
        <v>7929</v>
      </c>
      <c r="G228" s="4">
        <v>5975</v>
      </c>
    </row>
    <row r="229" spans="1:7" x14ac:dyDescent="0.25">
      <c r="A229" s="1" t="s">
        <v>43</v>
      </c>
      <c r="B229" s="7">
        <v>42552</v>
      </c>
      <c r="C229" s="4">
        <v>3813</v>
      </c>
      <c r="D229" s="4">
        <v>3728</v>
      </c>
      <c r="E229" s="4">
        <v>12188</v>
      </c>
      <c r="F229" s="4">
        <v>9245</v>
      </c>
      <c r="G229" s="4">
        <v>6724</v>
      </c>
    </row>
    <row r="230" spans="1:7" x14ac:dyDescent="0.25">
      <c r="A230" s="1" t="s">
        <v>46</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45</v>
      </c>
      <c r="B253" s="7">
        <v>42583</v>
      </c>
      <c r="C253" s="4">
        <v>3479</v>
      </c>
      <c r="D253" s="4">
        <v>3195</v>
      </c>
      <c r="E253" s="4">
        <v>9063</v>
      </c>
      <c r="F253" s="4">
        <v>7908</v>
      </c>
      <c r="G253" s="4">
        <v>5946</v>
      </c>
    </row>
    <row r="254" spans="1:7" x14ac:dyDescent="0.25">
      <c r="A254" s="1" t="s">
        <v>43</v>
      </c>
      <c r="B254" s="7">
        <v>42583</v>
      </c>
      <c r="C254" s="4">
        <v>3813</v>
      </c>
      <c r="D254" s="4">
        <v>3718</v>
      </c>
      <c r="E254" s="4">
        <v>12305</v>
      </c>
      <c r="F254" s="4">
        <v>9202</v>
      </c>
      <c r="G254" s="4">
        <v>6649</v>
      </c>
    </row>
    <row r="255" spans="1:7" x14ac:dyDescent="0.25">
      <c r="A255" s="1" t="s">
        <v>46</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45</v>
      </c>
      <c r="B278" s="7">
        <v>42614</v>
      </c>
      <c r="C278" s="4">
        <v>3479</v>
      </c>
      <c r="D278" s="4">
        <v>3189</v>
      </c>
      <c r="E278" s="4">
        <v>9249</v>
      </c>
      <c r="F278" s="4">
        <v>7978</v>
      </c>
      <c r="G278" s="4">
        <v>6026</v>
      </c>
    </row>
    <row r="279" spans="1:7" x14ac:dyDescent="0.25">
      <c r="A279" s="1" t="s">
        <v>43</v>
      </c>
      <c r="B279" s="7">
        <v>42614</v>
      </c>
      <c r="C279" s="4">
        <v>3813</v>
      </c>
      <c r="D279" s="4">
        <v>3670</v>
      </c>
      <c r="E279" s="4">
        <v>12493</v>
      </c>
      <c r="F279" s="4">
        <v>9674</v>
      </c>
      <c r="G279" s="4">
        <v>6794</v>
      </c>
    </row>
    <row r="280" spans="1:7" x14ac:dyDescent="0.25">
      <c r="A280" s="1" t="s">
        <v>46</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45</v>
      </c>
      <c r="B303" s="7">
        <v>42644</v>
      </c>
      <c r="C303" s="4">
        <v>3479</v>
      </c>
      <c r="D303" s="4">
        <v>3220</v>
      </c>
      <c r="E303" s="4">
        <v>9239</v>
      </c>
      <c r="F303" s="4">
        <v>8026</v>
      </c>
      <c r="G303" s="4">
        <v>6028</v>
      </c>
    </row>
    <row r="304" spans="1:7" x14ac:dyDescent="0.25">
      <c r="A304" s="1" t="s">
        <v>43</v>
      </c>
      <c r="B304" s="7">
        <v>42644</v>
      </c>
      <c r="C304" s="4">
        <v>3813</v>
      </c>
      <c r="D304" s="4">
        <v>3655</v>
      </c>
      <c r="E304" s="4">
        <v>12652</v>
      </c>
      <c r="F304" s="4">
        <v>9661</v>
      </c>
      <c r="G304" s="4">
        <v>6894</v>
      </c>
    </row>
    <row r="305" spans="1:16" x14ac:dyDescent="0.25">
      <c r="A305" s="1" t="s">
        <v>46</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45</v>
      </c>
      <c r="B328" s="7">
        <v>42675</v>
      </c>
      <c r="C328" s="4">
        <v>3479</v>
      </c>
      <c r="D328" s="4">
        <v>3242</v>
      </c>
      <c r="E328" s="4">
        <v>9262</v>
      </c>
      <c r="F328" s="4">
        <v>8032</v>
      </c>
      <c r="G328" s="4">
        <v>6011</v>
      </c>
    </row>
    <row r="329" spans="1:7" x14ac:dyDescent="0.25">
      <c r="A329" s="1" t="s">
        <v>43</v>
      </c>
      <c r="B329" s="7">
        <v>42675</v>
      </c>
      <c r="C329" s="4">
        <v>3813</v>
      </c>
      <c r="D329" s="4">
        <v>3719</v>
      </c>
      <c r="E329" s="4">
        <v>12659</v>
      </c>
      <c r="F329" s="4">
        <v>9412</v>
      </c>
      <c r="G329" s="4">
        <v>6957</v>
      </c>
    </row>
    <row r="330" spans="1:7" x14ac:dyDescent="0.25">
      <c r="A330" s="1" t="s">
        <v>46</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45</v>
      </c>
      <c r="B353" s="7">
        <v>42705</v>
      </c>
      <c r="C353" s="4">
        <v>3479</v>
      </c>
      <c r="D353" s="4">
        <v>3265</v>
      </c>
      <c r="E353" s="4">
        <v>9095</v>
      </c>
      <c r="F353" s="4">
        <v>7840</v>
      </c>
      <c r="G353" s="4">
        <v>5951</v>
      </c>
    </row>
    <row r="354" spans="1:7" x14ac:dyDescent="0.25">
      <c r="A354" s="1" t="s">
        <v>43</v>
      </c>
      <c r="B354" s="7">
        <v>42705</v>
      </c>
      <c r="C354" s="4">
        <v>3813</v>
      </c>
      <c r="D354" s="4">
        <v>3690</v>
      </c>
      <c r="E354" s="4">
        <v>12630</v>
      </c>
      <c r="F354" s="4">
        <v>9731</v>
      </c>
      <c r="G354" s="4">
        <v>6901</v>
      </c>
    </row>
    <row r="355" spans="1:7" x14ac:dyDescent="0.25">
      <c r="A355" s="1" t="s">
        <v>46</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45</v>
      </c>
      <c r="B378" s="7">
        <v>42736</v>
      </c>
      <c r="C378" s="4">
        <v>3479</v>
      </c>
      <c r="D378" s="4">
        <v>3267</v>
      </c>
      <c r="E378" s="4">
        <v>9147</v>
      </c>
      <c r="F378" s="4">
        <v>7828</v>
      </c>
      <c r="G378" s="4">
        <v>5983</v>
      </c>
    </row>
    <row r="379" spans="1:7" x14ac:dyDescent="0.25">
      <c r="A379" s="1" t="s">
        <v>43</v>
      </c>
      <c r="B379" s="7">
        <v>42736</v>
      </c>
      <c r="C379" s="4">
        <v>3813</v>
      </c>
      <c r="D379" s="4">
        <v>3731</v>
      </c>
      <c r="E379" s="4">
        <v>12746</v>
      </c>
      <c r="F379" s="4">
        <v>9833</v>
      </c>
      <c r="G379" s="4">
        <v>7017</v>
      </c>
    </row>
    <row r="380" spans="1:7" x14ac:dyDescent="0.25">
      <c r="A380" s="1" t="s">
        <v>46</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45</v>
      </c>
      <c r="B403" s="7">
        <v>42767</v>
      </c>
      <c r="C403" s="4">
        <v>3479</v>
      </c>
      <c r="D403" s="4">
        <v>3286</v>
      </c>
      <c r="E403" s="4">
        <v>9206</v>
      </c>
      <c r="F403" s="4">
        <v>7841</v>
      </c>
      <c r="G403" s="4">
        <v>6081</v>
      </c>
      <c r="J403" s="4"/>
      <c r="N403" s="4"/>
    </row>
    <row r="404" spans="1:15" x14ac:dyDescent="0.25">
      <c r="A404" s="1" t="s">
        <v>43</v>
      </c>
      <c r="B404" s="7">
        <v>42767</v>
      </c>
      <c r="C404" s="4">
        <v>3813</v>
      </c>
      <c r="D404" s="4">
        <v>3712</v>
      </c>
      <c r="E404" s="4">
        <v>12807</v>
      </c>
      <c r="F404" s="4">
        <v>9781</v>
      </c>
      <c r="G404" s="4">
        <v>7056</v>
      </c>
      <c r="J404" s="4"/>
      <c r="N404" s="4"/>
    </row>
    <row r="405" spans="1:15" x14ac:dyDescent="0.25">
      <c r="A405" s="1" t="s">
        <v>46</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45</v>
      </c>
      <c r="B428" s="7">
        <v>42795</v>
      </c>
      <c r="C428" s="4">
        <v>3420</v>
      </c>
      <c r="D428" s="4">
        <v>3352</v>
      </c>
      <c r="E428" s="4">
        <v>9158</v>
      </c>
      <c r="F428" s="4">
        <v>7812</v>
      </c>
      <c r="G428" s="4">
        <v>6099</v>
      </c>
    </row>
    <row r="429" spans="1:10" x14ac:dyDescent="0.25">
      <c r="A429" s="1" t="s">
        <v>43</v>
      </c>
      <c r="B429" s="7">
        <v>42795</v>
      </c>
      <c r="C429" s="4">
        <v>3832</v>
      </c>
      <c r="D429" s="4">
        <v>3791</v>
      </c>
      <c r="E429" s="4">
        <v>12912</v>
      </c>
      <c r="F429" s="4">
        <v>9663</v>
      </c>
      <c r="G429" s="4">
        <v>6940</v>
      </c>
    </row>
    <row r="430" spans="1:10" x14ac:dyDescent="0.25">
      <c r="A430" s="1" t="s">
        <v>46</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row r="452" spans="1:7" x14ac:dyDescent="0.25">
      <c r="A452" s="1" t="s">
        <v>1</v>
      </c>
      <c r="B452" s="7">
        <v>42826</v>
      </c>
      <c r="C452" s="4">
        <v>10362</v>
      </c>
      <c r="D452" s="4">
        <v>10150</v>
      </c>
      <c r="E452" s="4">
        <v>32656</v>
      </c>
      <c r="F452" s="4">
        <v>25697</v>
      </c>
      <c r="G452" s="4">
        <v>17963</v>
      </c>
    </row>
    <row r="453" spans="1:7" x14ac:dyDescent="0.25">
      <c r="A453" s="1" t="s">
        <v>45</v>
      </c>
      <c r="B453" s="7">
        <v>42826</v>
      </c>
      <c r="C453" s="4">
        <v>3420</v>
      </c>
      <c r="D453" s="4">
        <v>3332</v>
      </c>
      <c r="E453" s="4">
        <v>9265</v>
      </c>
      <c r="F453" s="4">
        <v>7831</v>
      </c>
      <c r="G453" s="4">
        <v>6092</v>
      </c>
    </row>
    <row r="454" spans="1:7" x14ac:dyDescent="0.25">
      <c r="A454" s="1" t="s">
        <v>43</v>
      </c>
      <c r="B454" s="7">
        <v>42826</v>
      </c>
      <c r="C454" s="4">
        <v>3832</v>
      </c>
      <c r="D454" s="4">
        <v>3832</v>
      </c>
      <c r="E454" s="4">
        <v>12996</v>
      </c>
      <c r="F454" s="4">
        <v>9821</v>
      </c>
      <c r="G454" s="4">
        <v>6996</v>
      </c>
    </row>
    <row r="455" spans="1:7" x14ac:dyDescent="0.25">
      <c r="A455" s="1" t="s">
        <v>46</v>
      </c>
      <c r="B455" s="7">
        <v>42826</v>
      </c>
      <c r="C455" s="4">
        <v>3110</v>
      </c>
      <c r="D455" s="4">
        <v>2986</v>
      </c>
      <c r="E455" s="4">
        <v>10395</v>
      </c>
      <c r="F455" s="4">
        <v>8045</v>
      </c>
      <c r="G455" s="4">
        <v>4875</v>
      </c>
    </row>
    <row r="456" spans="1:7" x14ac:dyDescent="0.25">
      <c r="A456" s="1" t="s">
        <v>14</v>
      </c>
      <c r="B456" s="7">
        <v>42826</v>
      </c>
      <c r="C456" s="4">
        <v>640</v>
      </c>
      <c r="D456" s="4">
        <v>610</v>
      </c>
      <c r="E456" s="4">
        <v>1767</v>
      </c>
      <c r="F456" s="4">
        <v>1439</v>
      </c>
      <c r="G456" s="4">
        <v>1041</v>
      </c>
    </row>
    <row r="457" spans="1:7" x14ac:dyDescent="0.25">
      <c r="A457" s="1" t="s">
        <v>15</v>
      </c>
      <c r="B457" s="7">
        <v>42826</v>
      </c>
      <c r="C457" s="4">
        <v>325</v>
      </c>
      <c r="D457" s="4">
        <v>300</v>
      </c>
      <c r="E457" s="4">
        <v>402</v>
      </c>
      <c r="F457" s="4">
        <v>427</v>
      </c>
      <c r="G457" s="4">
        <v>412</v>
      </c>
    </row>
    <row r="458" spans="1:7" x14ac:dyDescent="0.25">
      <c r="A458" s="1" t="s">
        <v>16</v>
      </c>
      <c r="B458" s="7">
        <v>42826</v>
      </c>
      <c r="C458" s="4">
        <v>125</v>
      </c>
      <c r="D458" s="4">
        <v>135</v>
      </c>
      <c r="E458" s="4">
        <v>510</v>
      </c>
      <c r="F458" s="4">
        <v>512</v>
      </c>
      <c r="G458" s="4">
        <v>346</v>
      </c>
    </row>
    <row r="459" spans="1:7" x14ac:dyDescent="0.25">
      <c r="A459" s="1" t="s">
        <v>17</v>
      </c>
      <c r="B459" s="7">
        <v>42826</v>
      </c>
      <c r="C459" s="4">
        <v>615</v>
      </c>
      <c r="D459" s="4">
        <v>546</v>
      </c>
      <c r="E459" s="4">
        <v>1448</v>
      </c>
      <c r="F459" s="4">
        <v>1119</v>
      </c>
      <c r="G459" s="4">
        <v>661</v>
      </c>
    </row>
    <row r="460" spans="1:7" x14ac:dyDescent="0.25">
      <c r="A460" s="1" t="s">
        <v>18</v>
      </c>
      <c r="B460" s="7">
        <v>42826</v>
      </c>
      <c r="C460" s="4">
        <v>650</v>
      </c>
      <c r="D460" s="4">
        <v>618</v>
      </c>
      <c r="E460" s="4">
        <v>2115</v>
      </c>
      <c r="F460" s="4">
        <v>1636</v>
      </c>
      <c r="G460" s="4">
        <v>1370</v>
      </c>
    </row>
    <row r="461" spans="1:7" x14ac:dyDescent="0.25">
      <c r="A461" s="1" t="s">
        <v>19</v>
      </c>
      <c r="B461" s="7">
        <v>42826</v>
      </c>
      <c r="C461" s="4">
        <v>795</v>
      </c>
      <c r="D461" s="4">
        <v>786</v>
      </c>
      <c r="E461" s="4">
        <v>2690</v>
      </c>
      <c r="F461" s="4">
        <v>1712</v>
      </c>
      <c r="G461" s="4">
        <v>1345</v>
      </c>
    </row>
    <row r="462" spans="1:7" x14ac:dyDescent="0.25">
      <c r="A462" s="1" t="s">
        <v>20</v>
      </c>
      <c r="B462" s="7">
        <v>42826</v>
      </c>
      <c r="C462" s="4">
        <v>450</v>
      </c>
      <c r="D462" s="4">
        <v>467</v>
      </c>
      <c r="E462" s="4">
        <v>1694</v>
      </c>
      <c r="F462" s="4">
        <v>1388</v>
      </c>
      <c r="G462" s="4">
        <v>1145</v>
      </c>
    </row>
    <row r="463" spans="1:7" x14ac:dyDescent="0.25">
      <c r="A463" s="1" t="s">
        <v>21</v>
      </c>
      <c r="B463" s="7">
        <v>42826</v>
      </c>
      <c r="C463" s="4">
        <v>300</v>
      </c>
      <c r="D463" s="4">
        <v>355</v>
      </c>
      <c r="E463" s="4">
        <v>620</v>
      </c>
      <c r="F463" s="4">
        <v>600</v>
      </c>
      <c r="G463" s="4">
        <v>523</v>
      </c>
    </row>
    <row r="464" spans="1:7" x14ac:dyDescent="0.25">
      <c r="A464" s="1" t="s">
        <v>23</v>
      </c>
      <c r="B464" s="7">
        <v>42826</v>
      </c>
      <c r="C464" s="4">
        <v>352</v>
      </c>
      <c r="D464" s="4">
        <v>339</v>
      </c>
      <c r="E464" s="4">
        <v>1435</v>
      </c>
      <c r="F464" s="4">
        <v>1339</v>
      </c>
      <c r="G464" s="4">
        <v>549</v>
      </c>
    </row>
    <row r="465" spans="1:7" x14ac:dyDescent="0.25">
      <c r="A465" s="1" t="s">
        <v>22</v>
      </c>
      <c r="B465" s="7">
        <v>42826</v>
      </c>
      <c r="C465" s="4">
        <v>200</v>
      </c>
      <c r="D465" s="4">
        <v>210</v>
      </c>
      <c r="E465" s="4">
        <v>372</v>
      </c>
      <c r="F465" s="4">
        <v>394</v>
      </c>
      <c r="G465" s="4">
        <v>295</v>
      </c>
    </row>
    <row r="466" spans="1:7" x14ac:dyDescent="0.25">
      <c r="A466" s="1" t="s">
        <v>24</v>
      </c>
      <c r="B466" s="7">
        <v>42826</v>
      </c>
      <c r="C466" s="4">
        <v>780</v>
      </c>
      <c r="D466" s="4">
        <v>787</v>
      </c>
      <c r="E466" s="4">
        <v>1797</v>
      </c>
      <c r="F466" s="4">
        <v>1504</v>
      </c>
      <c r="G466" s="4">
        <v>1302</v>
      </c>
    </row>
    <row r="467" spans="1:7" x14ac:dyDescent="0.25">
      <c r="A467" s="1" t="s">
        <v>25</v>
      </c>
      <c r="B467" s="7">
        <v>42826</v>
      </c>
      <c r="C467" s="4">
        <v>720</v>
      </c>
      <c r="D467" s="4">
        <v>674</v>
      </c>
      <c r="E467" s="4">
        <v>2657</v>
      </c>
      <c r="F467" s="4">
        <v>2182</v>
      </c>
      <c r="G467" s="4">
        <v>953</v>
      </c>
    </row>
    <row r="468" spans="1:7" x14ac:dyDescent="0.25">
      <c r="A468" s="1" t="s">
        <v>26</v>
      </c>
      <c r="B468" s="7">
        <v>42826</v>
      </c>
      <c r="C468" s="4">
        <v>450</v>
      </c>
      <c r="D468" s="4">
        <v>494</v>
      </c>
      <c r="E468" s="4">
        <v>1472</v>
      </c>
      <c r="F468" s="4">
        <v>1305</v>
      </c>
      <c r="G468" s="4">
        <v>1067</v>
      </c>
    </row>
    <row r="469" spans="1:7" x14ac:dyDescent="0.25">
      <c r="A469" s="1" t="s">
        <v>27</v>
      </c>
      <c r="B469" s="7">
        <v>42826</v>
      </c>
      <c r="C469" s="4">
        <v>755</v>
      </c>
      <c r="D469" s="4">
        <v>702</v>
      </c>
      <c r="E469" s="4">
        <v>3672</v>
      </c>
      <c r="F469" s="4">
        <v>2018</v>
      </c>
      <c r="G469" s="4">
        <v>1353</v>
      </c>
    </row>
    <row r="470" spans="1:7" x14ac:dyDescent="0.25">
      <c r="A470" s="1" t="s">
        <v>28</v>
      </c>
      <c r="B470" s="7">
        <v>42826</v>
      </c>
      <c r="C470" s="4">
        <v>315</v>
      </c>
      <c r="D470" s="4">
        <v>301</v>
      </c>
      <c r="E470" s="4">
        <v>709</v>
      </c>
      <c r="F470" s="4">
        <v>710</v>
      </c>
      <c r="G470" s="4">
        <v>594</v>
      </c>
    </row>
    <row r="471" spans="1:7" x14ac:dyDescent="0.25">
      <c r="A471" s="1" t="s">
        <v>29</v>
      </c>
      <c r="B471" s="7">
        <v>42826</v>
      </c>
      <c r="C471" s="4">
        <v>605</v>
      </c>
      <c r="D471" s="4">
        <v>606</v>
      </c>
      <c r="E471" s="4">
        <v>1353</v>
      </c>
      <c r="F471" s="4">
        <v>1209</v>
      </c>
      <c r="G471" s="4">
        <v>948</v>
      </c>
    </row>
    <row r="472" spans="1:7" x14ac:dyDescent="0.25">
      <c r="A472" s="1" t="s">
        <v>30</v>
      </c>
      <c r="B472" s="7">
        <v>42826</v>
      </c>
      <c r="C472" s="4">
        <v>100</v>
      </c>
      <c r="D472" s="4">
        <v>88</v>
      </c>
      <c r="E472" s="4">
        <v>149</v>
      </c>
      <c r="F472" s="4">
        <v>154</v>
      </c>
      <c r="G472" s="4">
        <v>97</v>
      </c>
    </row>
    <row r="473" spans="1:7" x14ac:dyDescent="0.25">
      <c r="A473" s="1" t="s">
        <v>31</v>
      </c>
      <c r="B473" s="7">
        <v>42826</v>
      </c>
      <c r="C473" s="4">
        <v>770</v>
      </c>
      <c r="D473" s="4">
        <v>763</v>
      </c>
      <c r="E473" s="4">
        <v>3189</v>
      </c>
      <c r="F473" s="4">
        <v>2661</v>
      </c>
      <c r="G473" s="4">
        <v>1317</v>
      </c>
    </row>
    <row r="474" spans="1:7" x14ac:dyDescent="0.25">
      <c r="A474" s="1" t="s">
        <v>32</v>
      </c>
      <c r="B474" s="7">
        <v>42826</v>
      </c>
      <c r="C474" s="4">
        <v>500</v>
      </c>
      <c r="D474" s="4">
        <v>514</v>
      </c>
      <c r="E474" s="4">
        <v>1558</v>
      </c>
      <c r="F474" s="4">
        <v>1549</v>
      </c>
      <c r="G474" s="4">
        <v>1085</v>
      </c>
    </row>
    <row r="475" spans="1:7" x14ac:dyDescent="0.25">
      <c r="A475" s="1" t="s">
        <v>33</v>
      </c>
      <c r="B475" s="7">
        <v>42826</v>
      </c>
      <c r="C475" s="4">
        <v>400</v>
      </c>
      <c r="D475" s="4">
        <v>354</v>
      </c>
      <c r="E475" s="4">
        <v>901</v>
      </c>
      <c r="F475" s="4">
        <v>737</v>
      </c>
      <c r="G475" s="4">
        <v>603</v>
      </c>
    </row>
    <row r="476" spans="1:7" x14ac:dyDescent="0.25">
      <c r="A476" s="1" t="s">
        <v>34</v>
      </c>
      <c r="B476" s="7">
        <v>42826</v>
      </c>
      <c r="C476" s="4">
        <v>515</v>
      </c>
      <c r="D476" s="4">
        <v>501</v>
      </c>
      <c r="E476" s="4">
        <v>2146</v>
      </c>
      <c r="F476" s="4">
        <v>1102</v>
      </c>
      <c r="G476" s="4">
        <v>957</v>
      </c>
    </row>
    <row r="477" spans="1:7" x14ac:dyDescent="0.25">
      <c r="A477" s="1" t="s">
        <v>1</v>
      </c>
      <c r="B477" s="7">
        <v>42856</v>
      </c>
      <c r="C477" s="4">
        <v>10362</v>
      </c>
      <c r="D477" s="4">
        <v>10213</v>
      </c>
      <c r="E477" s="4">
        <v>32546</v>
      </c>
      <c r="F477" s="4">
        <v>25777</v>
      </c>
      <c r="G477" s="4">
        <v>17977</v>
      </c>
    </row>
    <row r="478" spans="1:7" x14ac:dyDescent="0.25">
      <c r="A478" s="1" t="s">
        <v>45</v>
      </c>
      <c r="B478" s="7">
        <v>42856</v>
      </c>
      <c r="C478" s="4">
        <v>3420</v>
      </c>
      <c r="D478" s="4">
        <v>3373</v>
      </c>
      <c r="E478" s="4">
        <v>9145</v>
      </c>
      <c r="F478" s="4">
        <v>7767</v>
      </c>
      <c r="G478" s="4">
        <v>6090</v>
      </c>
    </row>
    <row r="479" spans="1:7" x14ac:dyDescent="0.25">
      <c r="A479" s="1" t="s">
        <v>43</v>
      </c>
      <c r="B479" s="7">
        <v>42856</v>
      </c>
      <c r="C479" s="4">
        <v>3832</v>
      </c>
      <c r="D479" s="4">
        <v>3827</v>
      </c>
      <c r="E479" s="4">
        <v>12935</v>
      </c>
      <c r="F479" s="4">
        <v>9897</v>
      </c>
      <c r="G479" s="4">
        <v>6970</v>
      </c>
    </row>
    <row r="480" spans="1:7" x14ac:dyDescent="0.25">
      <c r="A480" s="1" t="s">
        <v>46</v>
      </c>
      <c r="B480" s="7">
        <v>42856</v>
      </c>
      <c r="C480" s="4">
        <v>3110</v>
      </c>
      <c r="D480" s="4">
        <v>3013</v>
      </c>
      <c r="E480" s="4">
        <v>10466</v>
      </c>
      <c r="F480" s="4">
        <v>8113</v>
      </c>
      <c r="G480" s="4">
        <v>4917</v>
      </c>
    </row>
    <row r="481" spans="1:7" x14ac:dyDescent="0.25">
      <c r="A481" s="1" t="s">
        <v>14</v>
      </c>
      <c r="B481" s="7">
        <v>42856</v>
      </c>
      <c r="C481" s="4">
        <v>640</v>
      </c>
      <c r="D481" s="4">
        <v>616</v>
      </c>
      <c r="E481" s="4">
        <v>1755</v>
      </c>
      <c r="F481" s="4">
        <v>1422</v>
      </c>
      <c r="G481" s="4">
        <v>1074</v>
      </c>
    </row>
    <row r="482" spans="1:7" x14ac:dyDescent="0.25">
      <c r="A482" s="1" t="s">
        <v>15</v>
      </c>
      <c r="B482" s="7">
        <v>42856</v>
      </c>
      <c r="C482" s="4">
        <v>325</v>
      </c>
      <c r="D482" s="4">
        <v>318</v>
      </c>
      <c r="E482" s="4">
        <v>407</v>
      </c>
      <c r="F482" s="4">
        <v>420</v>
      </c>
      <c r="G482" s="4">
        <v>412</v>
      </c>
    </row>
    <row r="483" spans="1:7" x14ac:dyDescent="0.25">
      <c r="A483" s="1" t="s">
        <v>16</v>
      </c>
      <c r="B483" s="7">
        <v>42856</v>
      </c>
      <c r="C483" s="4">
        <v>125</v>
      </c>
      <c r="D483" s="4">
        <v>138</v>
      </c>
      <c r="E483" s="4">
        <v>482</v>
      </c>
      <c r="F483" s="4">
        <v>509</v>
      </c>
      <c r="G483" s="4">
        <v>356</v>
      </c>
    </row>
    <row r="484" spans="1:7" x14ac:dyDescent="0.25">
      <c r="A484" s="1" t="s">
        <v>17</v>
      </c>
      <c r="B484" s="7">
        <v>42856</v>
      </c>
      <c r="C484" s="4">
        <v>615</v>
      </c>
      <c r="D484" s="4">
        <v>560</v>
      </c>
      <c r="E484" s="4">
        <v>1402</v>
      </c>
      <c r="F484" s="4">
        <v>1112</v>
      </c>
      <c r="G484" s="4">
        <v>649</v>
      </c>
    </row>
    <row r="485" spans="1:7" x14ac:dyDescent="0.25">
      <c r="A485" s="1" t="s">
        <v>18</v>
      </c>
      <c r="B485" s="7">
        <v>42856</v>
      </c>
      <c r="C485" s="4">
        <v>650</v>
      </c>
      <c r="D485" s="4">
        <v>612</v>
      </c>
      <c r="E485" s="4">
        <v>2082</v>
      </c>
      <c r="F485" s="4">
        <v>1594</v>
      </c>
      <c r="G485" s="4">
        <v>1364</v>
      </c>
    </row>
    <row r="486" spans="1:7" x14ac:dyDescent="0.25">
      <c r="A486" s="1" t="s">
        <v>19</v>
      </c>
      <c r="B486" s="7">
        <v>42856</v>
      </c>
      <c r="C486" s="4">
        <v>795</v>
      </c>
      <c r="D486" s="4">
        <v>778</v>
      </c>
      <c r="E486" s="4">
        <v>2678</v>
      </c>
      <c r="F486" s="4">
        <v>1721</v>
      </c>
      <c r="G486" s="4">
        <v>1328</v>
      </c>
    </row>
    <row r="487" spans="1:7" x14ac:dyDescent="0.25">
      <c r="A487" s="1" t="s">
        <v>20</v>
      </c>
      <c r="B487" s="7">
        <v>42856</v>
      </c>
      <c r="C487" s="4">
        <v>450</v>
      </c>
      <c r="D487" s="4">
        <v>471</v>
      </c>
      <c r="E487" s="4">
        <v>1698</v>
      </c>
      <c r="F487" s="4">
        <v>1411</v>
      </c>
      <c r="G487" s="4">
        <v>1130</v>
      </c>
    </row>
    <row r="488" spans="1:7" x14ac:dyDescent="0.25">
      <c r="A488" s="1" t="s">
        <v>21</v>
      </c>
      <c r="B488" s="7">
        <v>42856</v>
      </c>
      <c r="C488" s="4">
        <v>300</v>
      </c>
      <c r="D488" s="4">
        <v>357</v>
      </c>
      <c r="E488" s="4">
        <v>625</v>
      </c>
      <c r="F488" s="4">
        <v>605</v>
      </c>
      <c r="G488" s="4">
        <v>529</v>
      </c>
    </row>
    <row r="489" spans="1:7" x14ac:dyDescent="0.25">
      <c r="A489" s="1" t="s">
        <v>23</v>
      </c>
      <c r="B489" s="7">
        <v>42856</v>
      </c>
      <c r="C489" s="4">
        <v>352</v>
      </c>
      <c r="D489" s="4">
        <v>336</v>
      </c>
      <c r="E489" s="4">
        <v>1419</v>
      </c>
      <c r="F489" s="4">
        <v>1357</v>
      </c>
      <c r="G489" s="4">
        <v>531</v>
      </c>
    </row>
    <row r="490" spans="1:7" x14ac:dyDescent="0.25">
      <c r="A490" s="1" t="s">
        <v>22</v>
      </c>
      <c r="B490" s="7">
        <v>42856</v>
      </c>
      <c r="C490" s="4">
        <v>200</v>
      </c>
      <c r="D490" s="4">
        <v>207</v>
      </c>
      <c r="E490" s="4">
        <v>375</v>
      </c>
      <c r="F490" s="4">
        <v>389</v>
      </c>
      <c r="G490" s="4">
        <v>291</v>
      </c>
    </row>
    <row r="491" spans="1:7" x14ac:dyDescent="0.25">
      <c r="A491" s="1" t="s">
        <v>24</v>
      </c>
      <c r="B491" s="7">
        <v>42856</v>
      </c>
      <c r="C491" s="4">
        <v>780</v>
      </c>
      <c r="D491" s="4">
        <v>787</v>
      </c>
      <c r="E491" s="4">
        <v>1802</v>
      </c>
      <c r="F491" s="4">
        <v>1500</v>
      </c>
      <c r="G491" s="4">
        <v>1289</v>
      </c>
    </row>
    <row r="492" spans="1:7" x14ac:dyDescent="0.25">
      <c r="A492" s="1" t="s">
        <v>25</v>
      </c>
      <c r="B492" s="7">
        <v>42856</v>
      </c>
      <c r="C492" s="4">
        <v>720</v>
      </c>
      <c r="D492" s="4">
        <v>687</v>
      </c>
      <c r="E492" s="4">
        <v>2697</v>
      </c>
      <c r="F492" s="4">
        <v>2222</v>
      </c>
      <c r="G492" s="4">
        <v>973</v>
      </c>
    </row>
    <row r="493" spans="1:7" x14ac:dyDescent="0.25">
      <c r="A493" s="1" t="s">
        <v>26</v>
      </c>
      <c r="B493" s="7">
        <v>42856</v>
      </c>
      <c r="C493" s="4">
        <v>450</v>
      </c>
      <c r="D493" s="4">
        <v>502</v>
      </c>
      <c r="E493" s="4">
        <v>1468</v>
      </c>
      <c r="F493" s="4">
        <v>1332</v>
      </c>
      <c r="G493" s="4">
        <v>1073</v>
      </c>
    </row>
    <row r="494" spans="1:7" x14ac:dyDescent="0.25">
      <c r="A494" s="1" t="s">
        <v>27</v>
      </c>
      <c r="B494" s="7">
        <v>42856</v>
      </c>
      <c r="C494" s="4">
        <v>755</v>
      </c>
      <c r="D494" s="4">
        <v>704</v>
      </c>
      <c r="E494" s="4">
        <v>3630</v>
      </c>
      <c r="F494" s="4">
        <v>2087</v>
      </c>
      <c r="G494" s="4">
        <v>1401</v>
      </c>
    </row>
    <row r="495" spans="1:7" x14ac:dyDescent="0.25">
      <c r="A495" s="1" t="s">
        <v>28</v>
      </c>
      <c r="B495" s="7">
        <v>42856</v>
      </c>
      <c r="C495" s="4">
        <v>315</v>
      </c>
      <c r="D495" s="4">
        <v>301</v>
      </c>
      <c r="E495" s="4">
        <v>694</v>
      </c>
      <c r="F495" s="4">
        <v>694</v>
      </c>
      <c r="G495" s="4">
        <v>576</v>
      </c>
    </row>
    <row r="496" spans="1:7" x14ac:dyDescent="0.25">
      <c r="A496" s="1" t="s">
        <v>29</v>
      </c>
      <c r="B496" s="7">
        <v>42856</v>
      </c>
      <c r="C496" s="4">
        <v>605</v>
      </c>
      <c r="D496" s="4">
        <v>601</v>
      </c>
      <c r="E496" s="4">
        <v>1353</v>
      </c>
      <c r="F496" s="4">
        <v>1203</v>
      </c>
      <c r="G496" s="4">
        <v>947</v>
      </c>
    </row>
    <row r="497" spans="1:7" x14ac:dyDescent="0.25">
      <c r="A497" s="1" t="s">
        <v>30</v>
      </c>
      <c r="B497" s="7">
        <v>42856</v>
      </c>
      <c r="C497" s="4">
        <v>100</v>
      </c>
      <c r="D497" s="4">
        <v>85</v>
      </c>
      <c r="E497" s="4">
        <v>144</v>
      </c>
      <c r="F497" s="4">
        <v>152</v>
      </c>
      <c r="G497" s="4">
        <v>97</v>
      </c>
    </row>
    <row r="498" spans="1:7" x14ac:dyDescent="0.25">
      <c r="A498" s="1" t="s">
        <v>31</v>
      </c>
      <c r="B498" s="7">
        <v>42856</v>
      </c>
      <c r="C498" s="4">
        <v>770</v>
      </c>
      <c r="D498" s="4">
        <v>774</v>
      </c>
      <c r="E498" s="4">
        <v>3214</v>
      </c>
      <c r="F498" s="4">
        <v>2653</v>
      </c>
      <c r="G498" s="4">
        <v>1306</v>
      </c>
    </row>
    <row r="499" spans="1:7" x14ac:dyDescent="0.25">
      <c r="A499" s="1" t="s">
        <v>32</v>
      </c>
      <c r="B499" s="7">
        <v>42856</v>
      </c>
      <c r="C499" s="4">
        <v>500</v>
      </c>
      <c r="D499" s="4">
        <v>513</v>
      </c>
      <c r="E499" s="4">
        <v>1563</v>
      </c>
      <c r="F499" s="4">
        <v>1511</v>
      </c>
      <c r="G499" s="4">
        <v>1057</v>
      </c>
    </row>
    <row r="500" spans="1:7" x14ac:dyDescent="0.25">
      <c r="A500" s="1" t="s">
        <v>33</v>
      </c>
      <c r="B500" s="7">
        <v>42856</v>
      </c>
      <c r="C500" s="4">
        <v>400</v>
      </c>
      <c r="D500" s="4">
        <v>361</v>
      </c>
      <c r="E500" s="4">
        <v>905</v>
      </c>
      <c r="F500" s="4">
        <v>736</v>
      </c>
      <c r="G500" s="4">
        <v>616</v>
      </c>
    </row>
    <row r="501" spans="1:7" x14ac:dyDescent="0.25">
      <c r="A501" s="1" t="s">
        <v>34</v>
      </c>
      <c r="B501" s="7">
        <v>42856</v>
      </c>
      <c r="C501" s="4">
        <v>515</v>
      </c>
      <c r="D501" s="4">
        <v>505</v>
      </c>
      <c r="E501" s="4">
        <v>2153</v>
      </c>
      <c r="F501" s="4">
        <v>1147</v>
      </c>
      <c r="G501" s="4">
        <v>978</v>
      </c>
    </row>
    <row r="502" spans="1:7" x14ac:dyDescent="0.25">
      <c r="A502" s="1" t="s">
        <v>1</v>
      </c>
      <c r="B502" s="7">
        <v>42887</v>
      </c>
      <c r="C502" s="4">
        <v>10362</v>
      </c>
      <c r="D502" s="4">
        <v>10317</v>
      </c>
      <c r="E502" s="4">
        <v>32328</v>
      </c>
      <c r="F502" s="4">
        <v>25418</v>
      </c>
      <c r="G502" s="4">
        <v>17725</v>
      </c>
    </row>
    <row r="503" spans="1:7" x14ac:dyDescent="0.25">
      <c r="A503" s="1" t="s">
        <v>45</v>
      </c>
      <c r="B503" s="7">
        <v>42887</v>
      </c>
      <c r="C503" s="4">
        <v>3420</v>
      </c>
      <c r="D503" s="4">
        <v>3425</v>
      </c>
      <c r="E503" s="4">
        <v>9095</v>
      </c>
      <c r="F503" s="4">
        <v>7610</v>
      </c>
      <c r="G503" s="4">
        <v>6006</v>
      </c>
    </row>
    <row r="504" spans="1:7" x14ac:dyDescent="0.25">
      <c r="A504" s="1" t="s">
        <v>43</v>
      </c>
      <c r="B504" s="7">
        <v>42887</v>
      </c>
      <c r="C504" s="4">
        <v>3832</v>
      </c>
      <c r="D504" s="4">
        <v>3873</v>
      </c>
      <c r="E504" s="4">
        <v>12844</v>
      </c>
      <c r="F504" s="4">
        <v>9721</v>
      </c>
      <c r="G504" s="4">
        <v>6863</v>
      </c>
    </row>
    <row r="505" spans="1:7" x14ac:dyDescent="0.25">
      <c r="A505" s="1" t="s">
        <v>46</v>
      </c>
      <c r="B505" s="7">
        <v>42887</v>
      </c>
      <c r="C505" s="4">
        <v>3110</v>
      </c>
      <c r="D505" s="4">
        <v>3019</v>
      </c>
      <c r="E505" s="4">
        <v>10389</v>
      </c>
      <c r="F505" s="4">
        <v>8087</v>
      </c>
      <c r="G505" s="4">
        <v>4856</v>
      </c>
    </row>
    <row r="506" spans="1:7" x14ac:dyDescent="0.25">
      <c r="A506" s="1" t="s">
        <v>14</v>
      </c>
      <c r="B506" s="7">
        <v>42887</v>
      </c>
      <c r="C506" s="4">
        <v>640</v>
      </c>
      <c r="D506" s="4">
        <v>640</v>
      </c>
      <c r="E506" s="4">
        <v>1724</v>
      </c>
      <c r="F506" s="4">
        <v>1374</v>
      </c>
      <c r="G506" s="4">
        <v>1052</v>
      </c>
    </row>
    <row r="507" spans="1:7" x14ac:dyDescent="0.25">
      <c r="A507" s="1" t="s">
        <v>15</v>
      </c>
      <c r="B507" s="7">
        <v>42887</v>
      </c>
      <c r="C507" s="4">
        <v>325</v>
      </c>
      <c r="D507" s="4">
        <v>318</v>
      </c>
      <c r="E507" s="4">
        <v>385</v>
      </c>
      <c r="F507" s="4">
        <v>409</v>
      </c>
      <c r="G507" s="4">
        <v>403</v>
      </c>
    </row>
    <row r="508" spans="1:7" x14ac:dyDescent="0.25">
      <c r="A508" s="1" t="s">
        <v>16</v>
      </c>
      <c r="B508" s="7">
        <v>42887</v>
      </c>
      <c r="C508" s="4">
        <v>125</v>
      </c>
      <c r="D508" s="4">
        <v>138</v>
      </c>
      <c r="E508" s="4">
        <v>511</v>
      </c>
      <c r="F508" s="4">
        <v>537</v>
      </c>
      <c r="G508" s="4">
        <v>354</v>
      </c>
    </row>
    <row r="509" spans="1:7" x14ac:dyDescent="0.25">
      <c r="A509" s="1" t="s">
        <v>17</v>
      </c>
      <c r="B509" s="7">
        <v>42887</v>
      </c>
      <c r="C509" s="4">
        <v>615</v>
      </c>
      <c r="D509" s="4">
        <v>565</v>
      </c>
      <c r="E509" s="4">
        <v>1402</v>
      </c>
      <c r="F509" s="4">
        <v>1086</v>
      </c>
      <c r="G509" s="4">
        <v>653</v>
      </c>
    </row>
    <row r="510" spans="1:7" x14ac:dyDescent="0.25">
      <c r="A510" s="1" t="s">
        <v>18</v>
      </c>
      <c r="B510" s="7">
        <v>42887</v>
      </c>
      <c r="C510" s="4">
        <v>650</v>
      </c>
      <c r="D510" s="4">
        <v>612</v>
      </c>
      <c r="E510" s="4">
        <v>2099</v>
      </c>
      <c r="F510" s="4">
        <v>1534</v>
      </c>
      <c r="G510" s="4">
        <v>1323</v>
      </c>
    </row>
    <row r="511" spans="1:7" x14ac:dyDescent="0.25">
      <c r="A511" s="1" t="s">
        <v>19</v>
      </c>
      <c r="B511" s="7">
        <v>42887</v>
      </c>
      <c r="C511" s="4">
        <v>795</v>
      </c>
      <c r="D511" s="4">
        <v>788</v>
      </c>
      <c r="E511" s="4">
        <v>2681</v>
      </c>
      <c r="F511" s="4">
        <v>1728</v>
      </c>
      <c r="G511" s="4">
        <v>1326</v>
      </c>
    </row>
    <row r="512" spans="1:7" x14ac:dyDescent="0.25">
      <c r="A512" s="1" t="s">
        <v>20</v>
      </c>
      <c r="B512" s="7">
        <v>42887</v>
      </c>
      <c r="C512" s="4">
        <v>450</v>
      </c>
      <c r="D512" s="4">
        <v>479</v>
      </c>
      <c r="E512" s="4">
        <v>1674</v>
      </c>
      <c r="F512" s="4">
        <v>1395</v>
      </c>
      <c r="G512" s="4">
        <v>1128</v>
      </c>
    </row>
    <row r="513" spans="1:7" x14ac:dyDescent="0.25">
      <c r="A513" s="1" t="s">
        <v>21</v>
      </c>
      <c r="B513" s="7">
        <v>42887</v>
      </c>
      <c r="C513" s="4">
        <v>300</v>
      </c>
      <c r="D513" s="4">
        <v>370</v>
      </c>
      <c r="E513" s="4">
        <v>600</v>
      </c>
      <c r="F513" s="4">
        <v>580</v>
      </c>
      <c r="G513" s="4">
        <v>506</v>
      </c>
    </row>
    <row r="514" spans="1:7" x14ac:dyDescent="0.25">
      <c r="A514" s="1" t="s">
        <v>23</v>
      </c>
      <c r="B514" s="7">
        <v>42887</v>
      </c>
      <c r="C514" s="4">
        <v>352</v>
      </c>
      <c r="D514" s="4">
        <v>346</v>
      </c>
      <c r="E514" s="4">
        <v>1426</v>
      </c>
      <c r="F514" s="4">
        <v>1230</v>
      </c>
      <c r="G514" s="4">
        <v>477</v>
      </c>
    </row>
    <row r="515" spans="1:7" x14ac:dyDescent="0.25">
      <c r="A515" s="1" t="s">
        <v>22</v>
      </c>
      <c r="B515" s="7">
        <v>42887</v>
      </c>
      <c r="C515" s="4">
        <v>200</v>
      </c>
      <c r="D515" s="4">
        <v>208</v>
      </c>
      <c r="E515" s="4">
        <v>362</v>
      </c>
      <c r="F515" s="4">
        <v>371</v>
      </c>
      <c r="G515" s="4">
        <v>288</v>
      </c>
    </row>
    <row r="516" spans="1:7" x14ac:dyDescent="0.25">
      <c r="A516" s="1" t="s">
        <v>24</v>
      </c>
      <c r="B516" s="7">
        <v>42887</v>
      </c>
      <c r="C516" s="4">
        <v>780</v>
      </c>
      <c r="D516" s="4">
        <v>798</v>
      </c>
      <c r="E516" s="4">
        <v>1802</v>
      </c>
      <c r="F516" s="4">
        <v>1510</v>
      </c>
      <c r="G516" s="4">
        <v>1296</v>
      </c>
    </row>
    <row r="517" spans="1:7" x14ac:dyDescent="0.25">
      <c r="A517" s="1" t="s">
        <v>25</v>
      </c>
      <c r="B517" s="7">
        <v>42887</v>
      </c>
      <c r="C517" s="4">
        <v>720</v>
      </c>
      <c r="D517" s="4">
        <v>691</v>
      </c>
      <c r="E517" s="4">
        <v>2663</v>
      </c>
      <c r="F517" s="4">
        <v>2222</v>
      </c>
      <c r="G517" s="4">
        <v>983</v>
      </c>
    </row>
    <row r="518" spans="1:7" x14ac:dyDescent="0.25">
      <c r="A518" s="1" t="s">
        <v>26</v>
      </c>
      <c r="B518" s="7">
        <v>42887</v>
      </c>
      <c r="C518" s="4">
        <v>450</v>
      </c>
      <c r="D518" s="4">
        <v>499</v>
      </c>
      <c r="E518" s="4">
        <v>1483</v>
      </c>
      <c r="F518" s="4">
        <v>1311</v>
      </c>
      <c r="G518" s="4">
        <v>1062</v>
      </c>
    </row>
    <row r="519" spans="1:7" x14ac:dyDescent="0.25">
      <c r="A519" s="1" t="s">
        <v>27</v>
      </c>
      <c r="B519" s="7">
        <v>42887</v>
      </c>
      <c r="C519" s="4">
        <v>755</v>
      </c>
      <c r="D519" s="4">
        <v>722</v>
      </c>
      <c r="E519" s="4">
        <v>3567</v>
      </c>
      <c r="F519" s="4">
        <v>2073</v>
      </c>
      <c r="G519" s="4">
        <v>1393</v>
      </c>
    </row>
    <row r="520" spans="1:7" x14ac:dyDescent="0.25">
      <c r="A520" s="1" t="s">
        <v>28</v>
      </c>
      <c r="B520" s="7">
        <v>42887</v>
      </c>
      <c r="C520" s="4">
        <v>315</v>
      </c>
      <c r="D520" s="4">
        <v>303</v>
      </c>
      <c r="E520" s="4">
        <v>700</v>
      </c>
      <c r="F520" s="4">
        <v>695</v>
      </c>
      <c r="G520" s="4">
        <v>587</v>
      </c>
    </row>
    <row r="521" spans="1:7" x14ac:dyDescent="0.25">
      <c r="A521" s="1" t="s">
        <v>29</v>
      </c>
      <c r="B521" s="7">
        <v>42887</v>
      </c>
      <c r="C521" s="4">
        <v>605</v>
      </c>
      <c r="D521" s="4">
        <v>599</v>
      </c>
      <c r="E521" s="4">
        <v>1375</v>
      </c>
      <c r="F521" s="4">
        <v>1235</v>
      </c>
      <c r="G521" s="4">
        <v>938</v>
      </c>
    </row>
    <row r="522" spans="1:7" x14ac:dyDescent="0.25">
      <c r="A522" s="1" t="s">
        <v>30</v>
      </c>
      <c r="B522" s="7">
        <v>42887</v>
      </c>
      <c r="C522" s="4">
        <v>100</v>
      </c>
      <c r="D522" s="4">
        <v>85</v>
      </c>
      <c r="E522" s="4">
        <v>138</v>
      </c>
      <c r="F522" s="4">
        <v>145</v>
      </c>
      <c r="G522" s="4">
        <v>90</v>
      </c>
    </row>
    <row r="523" spans="1:7" x14ac:dyDescent="0.25">
      <c r="A523" s="1" t="s">
        <v>31</v>
      </c>
      <c r="B523" s="7">
        <v>42887</v>
      </c>
      <c r="C523" s="4">
        <v>770</v>
      </c>
      <c r="D523" s="4">
        <v>779</v>
      </c>
      <c r="E523" s="4">
        <v>3178</v>
      </c>
      <c r="F523" s="4">
        <v>2629</v>
      </c>
      <c r="G523" s="4">
        <v>1276</v>
      </c>
    </row>
    <row r="524" spans="1:7" x14ac:dyDescent="0.25">
      <c r="A524" s="1" t="s">
        <v>32</v>
      </c>
      <c r="B524" s="7">
        <v>42887</v>
      </c>
      <c r="C524" s="4">
        <v>500</v>
      </c>
      <c r="D524" s="4">
        <v>512</v>
      </c>
      <c r="E524" s="4">
        <v>1523</v>
      </c>
      <c r="F524" s="4">
        <v>1498</v>
      </c>
      <c r="G524" s="4">
        <v>1021</v>
      </c>
    </row>
    <row r="525" spans="1:7" x14ac:dyDescent="0.25">
      <c r="A525" s="1" t="s">
        <v>33</v>
      </c>
      <c r="B525" s="7">
        <v>42887</v>
      </c>
      <c r="C525" s="4">
        <v>400</v>
      </c>
      <c r="D525" s="4">
        <v>355</v>
      </c>
      <c r="E525" s="4">
        <v>886</v>
      </c>
      <c r="F525" s="4">
        <v>714</v>
      </c>
      <c r="G525" s="4">
        <v>596</v>
      </c>
    </row>
    <row r="526" spans="1:7" x14ac:dyDescent="0.25">
      <c r="A526" s="1" t="s">
        <v>34</v>
      </c>
      <c r="B526" s="7">
        <v>42887</v>
      </c>
      <c r="C526" s="4">
        <v>515</v>
      </c>
      <c r="D526" s="4">
        <v>510</v>
      </c>
      <c r="E526" s="4">
        <v>2149</v>
      </c>
      <c r="F526" s="4">
        <v>1142</v>
      </c>
      <c r="G526" s="4">
        <v>973</v>
      </c>
    </row>
    <row r="527" spans="1:7" x14ac:dyDescent="0.25">
      <c r="A527" s="1" t="s">
        <v>1</v>
      </c>
      <c r="B527" s="7">
        <v>42917</v>
      </c>
      <c r="C527" s="4">
        <v>10362</v>
      </c>
      <c r="D527" s="4">
        <v>10309</v>
      </c>
      <c r="E527" s="4">
        <v>32431</v>
      </c>
      <c r="F527" s="4">
        <v>25423</v>
      </c>
      <c r="G527" s="4">
        <v>17513</v>
      </c>
    </row>
    <row r="528" spans="1:7" x14ac:dyDescent="0.25">
      <c r="A528" s="1" t="s">
        <v>45</v>
      </c>
      <c r="B528" s="7">
        <v>42917</v>
      </c>
      <c r="C528" s="4">
        <v>3420</v>
      </c>
      <c r="D528" s="4">
        <v>3422</v>
      </c>
      <c r="E528" s="4">
        <v>9160</v>
      </c>
      <c r="F528" s="4">
        <v>7563</v>
      </c>
      <c r="G528" s="4">
        <v>5903</v>
      </c>
    </row>
    <row r="529" spans="1:15" x14ac:dyDescent="0.25">
      <c r="A529" s="1" t="s">
        <v>43</v>
      </c>
      <c r="B529" s="7">
        <v>42917</v>
      </c>
      <c r="C529" s="4">
        <v>3832</v>
      </c>
      <c r="D529" s="4">
        <v>3846</v>
      </c>
      <c r="E529" s="4">
        <v>12871</v>
      </c>
      <c r="F529" s="4">
        <v>9765</v>
      </c>
      <c r="G529" s="4">
        <v>6751</v>
      </c>
    </row>
    <row r="530" spans="1:15" x14ac:dyDescent="0.25">
      <c r="A530" s="1" t="s">
        <v>46</v>
      </c>
      <c r="B530" s="7">
        <v>42917</v>
      </c>
      <c r="C530" s="4">
        <v>3110</v>
      </c>
      <c r="D530" s="4">
        <v>3041</v>
      </c>
      <c r="E530" s="4">
        <v>10400</v>
      </c>
      <c r="F530" s="4">
        <v>8095</v>
      </c>
      <c r="G530" s="4">
        <v>4859</v>
      </c>
    </row>
    <row r="531" spans="1:15" x14ac:dyDescent="0.25">
      <c r="A531" s="1" t="s">
        <v>14</v>
      </c>
      <c r="B531" s="7">
        <v>42917</v>
      </c>
      <c r="C531" s="4">
        <v>640</v>
      </c>
      <c r="D531" s="4">
        <v>654</v>
      </c>
      <c r="E531" s="4">
        <v>1695</v>
      </c>
      <c r="F531" s="4">
        <v>1332</v>
      </c>
      <c r="G531" s="4">
        <v>996</v>
      </c>
      <c r="I531" s="20">
        <v>1</v>
      </c>
      <c r="J531">
        <v>996</v>
      </c>
      <c r="M531" t="s">
        <v>1</v>
      </c>
      <c r="N531">
        <f>SUM(J531:J551)</f>
        <v>17513</v>
      </c>
    </row>
    <row r="532" spans="1:15" x14ac:dyDescent="0.25">
      <c r="A532" s="1" t="s">
        <v>15</v>
      </c>
      <c r="B532" s="7">
        <v>42917</v>
      </c>
      <c r="C532" s="4">
        <v>325</v>
      </c>
      <c r="D532" s="4">
        <v>310</v>
      </c>
      <c r="E532" s="4">
        <v>374</v>
      </c>
      <c r="F532" s="4">
        <v>403</v>
      </c>
      <c r="G532" s="4">
        <v>393</v>
      </c>
      <c r="I532" s="20">
        <v>2</v>
      </c>
      <c r="J532">
        <v>393</v>
      </c>
      <c r="M532" t="s">
        <v>47</v>
      </c>
      <c r="N532">
        <f>J531+J532+J533+J534+J535+J537+J538+J545</f>
        <v>5903</v>
      </c>
    </row>
    <row r="533" spans="1:15" x14ac:dyDescent="0.25">
      <c r="A533" s="1" t="s">
        <v>16</v>
      </c>
      <c r="B533" s="7">
        <v>42917</v>
      </c>
      <c r="C533" s="4">
        <v>125</v>
      </c>
      <c r="D533" s="4">
        <v>143</v>
      </c>
      <c r="E533" s="4">
        <v>508</v>
      </c>
      <c r="F533" s="4">
        <v>532</v>
      </c>
      <c r="G533" s="4">
        <v>344</v>
      </c>
      <c r="I533" s="20">
        <v>3</v>
      </c>
      <c r="J533">
        <v>344</v>
      </c>
      <c r="M533" t="s">
        <v>44</v>
      </c>
      <c r="N533">
        <f>J536+J539+J540+J541+J543+J544+J549</f>
        <v>6751</v>
      </c>
    </row>
    <row r="534" spans="1:15" x14ac:dyDescent="0.25">
      <c r="A534" s="1" t="s">
        <v>17</v>
      </c>
      <c r="B534" s="7">
        <v>42917</v>
      </c>
      <c r="C534" s="4">
        <v>615</v>
      </c>
      <c r="D534" s="4">
        <v>542</v>
      </c>
      <c r="E534" s="4">
        <v>1468</v>
      </c>
      <c r="F534" s="4">
        <v>1091</v>
      </c>
      <c r="G534" s="4">
        <v>639</v>
      </c>
      <c r="I534" s="20">
        <v>4</v>
      </c>
      <c r="J534">
        <v>639</v>
      </c>
      <c r="M534" t="s">
        <v>48</v>
      </c>
      <c r="N534">
        <f>J542+J546+J547+J548+J550+J551</f>
        <v>4859</v>
      </c>
      <c r="O534">
        <f>SUM(N532:N534)</f>
        <v>17513</v>
      </c>
    </row>
    <row r="535" spans="1:15" x14ac:dyDescent="0.25">
      <c r="A535" s="1" t="s">
        <v>18</v>
      </c>
      <c r="B535" s="7">
        <v>42917</v>
      </c>
      <c r="C535" s="4">
        <v>650</v>
      </c>
      <c r="D535" s="4">
        <v>613</v>
      </c>
      <c r="E535" s="4">
        <v>2166</v>
      </c>
      <c r="F535" s="4">
        <v>1553</v>
      </c>
      <c r="G535" s="4">
        <v>1339</v>
      </c>
      <c r="I535" s="20">
        <v>5</v>
      </c>
      <c r="J535">
        <v>1339</v>
      </c>
    </row>
    <row r="536" spans="1:15" x14ac:dyDescent="0.25">
      <c r="A536" s="1" t="s">
        <v>19</v>
      </c>
      <c r="B536" s="7">
        <v>42917</v>
      </c>
      <c r="C536" s="4">
        <v>795</v>
      </c>
      <c r="D536" s="4">
        <v>794</v>
      </c>
      <c r="E536" s="4">
        <v>2694</v>
      </c>
      <c r="F536" s="4">
        <v>1720</v>
      </c>
      <c r="G536" s="4">
        <v>1322</v>
      </c>
      <c r="I536" s="20">
        <v>6</v>
      </c>
      <c r="J536">
        <v>1322</v>
      </c>
    </row>
    <row r="537" spans="1:15" x14ac:dyDescent="0.25">
      <c r="A537" s="1" t="s">
        <v>20</v>
      </c>
      <c r="B537" s="7">
        <v>42917</v>
      </c>
      <c r="C537" s="4">
        <v>450</v>
      </c>
      <c r="D537" s="4">
        <v>484</v>
      </c>
      <c r="E537" s="4">
        <v>1648</v>
      </c>
      <c r="F537" s="4">
        <v>1381</v>
      </c>
      <c r="G537" s="4">
        <v>1126</v>
      </c>
      <c r="I537" s="20">
        <v>7</v>
      </c>
      <c r="J537">
        <v>1126</v>
      </c>
    </row>
    <row r="538" spans="1:15" x14ac:dyDescent="0.25">
      <c r="A538" s="1" t="s">
        <v>21</v>
      </c>
      <c r="B538" s="7">
        <v>42917</v>
      </c>
      <c r="C538" s="4">
        <v>300</v>
      </c>
      <c r="D538" s="4">
        <v>368</v>
      </c>
      <c r="E538" s="4">
        <v>605</v>
      </c>
      <c r="F538" s="4">
        <v>590</v>
      </c>
      <c r="G538" s="4">
        <v>512</v>
      </c>
      <c r="I538" s="20">
        <v>8</v>
      </c>
      <c r="J538">
        <v>512</v>
      </c>
    </row>
    <row r="539" spans="1:15" x14ac:dyDescent="0.25">
      <c r="A539" s="1" t="s">
        <v>23</v>
      </c>
      <c r="B539" s="7">
        <v>42917</v>
      </c>
      <c r="C539" s="4">
        <v>352</v>
      </c>
      <c r="D539" s="4">
        <v>321</v>
      </c>
      <c r="E539" s="4">
        <v>1406</v>
      </c>
      <c r="F539" s="4">
        <v>1294</v>
      </c>
      <c r="G539" s="4">
        <v>427</v>
      </c>
      <c r="I539" s="20" t="s">
        <v>41</v>
      </c>
      <c r="J539">
        <v>427</v>
      </c>
    </row>
    <row r="540" spans="1:15" x14ac:dyDescent="0.25">
      <c r="A540" s="1" t="s">
        <v>22</v>
      </c>
      <c r="B540" s="7">
        <v>42917</v>
      </c>
      <c r="C540" s="4">
        <v>200</v>
      </c>
      <c r="D540" s="4">
        <v>209</v>
      </c>
      <c r="E540" s="4">
        <v>354</v>
      </c>
      <c r="F540" s="4">
        <v>360</v>
      </c>
      <c r="G540" s="4">
        <v>280</v>
      </c>
      <c r="I540" s="20" t="s">
        <v>42</v>
      </c>
      <c r="J540">
        <v>280</v>
      </c>
    </row>
    <row r="541" spans="1:15" x14ac:dyDescent="0.25">
      <c r="A541" s="1" t="s">
        <v>24</v>
      </c>
      <c r="B541" s="7">
        <v>42917</v>
      </c>
      <c r="C541" s="4">
        <v>780</v>
      </c>
      <c r="D541" s="4">
        <v>800</v>
      </c>
      <c r="E541" s="4">
        <v>1806</v>
      </c>
      <c r="F541" s="4">
        <v>1517</v>
      </c>
      <c r="G541" s="4">
        <v>1288</v>
      </c>
      <c r="I541" s="20">
        <v>10</v>
      </c>
      <c r="J541">
        <v>1288</v>
      </c>
    </row>
    <row r="542" spans="1:15" x14ac:dyDescent="0.25">
      <c r="A542" s="1" t="s">
        <v>25</v>
      </c>
      <c r="B542" s="7">
        <v>42917</v>
      </c>
      <c r="C542" s="4">
        <v>720</v>
      </c>
      <c r="D542" s="4">
        <v>704</v>
      </c>
      <c r="E542" s="4">
        <v>2679</v>
      </c>
      <c r="F542" s="4">
        <v>2256</v>
      </c>
      <c r="G542" s="4">
        <v>1013</v>
      </c>
      <c r="I542" s="20">
        <v>11</v>
      </c>
      <c r="J542">
        <v>1013</v>
      </c>
    </row>
    <row r="543" spans="1:15" x14ac:dyDescent="0.25">
      <c r="A543" s="1" t="s">
        <v>26</v>
      </c>
      <c r="B543" s="7">
        <v>42917</v>
      </c>
      <c r="C543" s="4">
        <v>450</v>
      </c>
      <c r="D543" s="4">
        <v>496</v>
      </c>
      <c r="E543" s="4">
        <v>1471</v>
      </c>
      <c r="F543" s="4">
        <v>1315</v>
      </c>
      <c r="G543" s="4">
        <v>1039</v>
      </c>
      <c r="I543" s="20">
        <v>12</v>
      </c>
      <c r="J543">
        <v>1039</v>
      </c>
    </row>
    <row r="544" spans="1:15" x14ac:dyDescent="0.25">
      <c r="A544" s="1" t="s">
        <v>27</v>
      </c>
      <c r="B544" s="7">
        <v>42917</v>
      </c>
      <c r="C544" s="4">
        <v>755</v>
      </c>
      <c r="D544" s="4">
        <v>722</v>
      </c>
      <c r="E544" s="4">
        <v>3594</v>
      </c>
      <c r="F544" s="4">
        <v>2060</v>
      </c>
      <c r="G544" s="4">
        <v>1390</v>
      </c>
      <c r="I544" s="20">
        <v>13</v>
      </c>
      <c r="J544">
        <v>1390</v>
      </c>
    </row>
    <row r="545" spans="1:10" x14ac:dyDescent="0.25">
      <c r="A545" s="1" t="s">
        <v>28</v>
      </c>
      <c r="B545" s="7">
        <v>42917</v>
      </c>
      <c r="C545" s="4">
        <v>315</v>
      </c>
      <c r="D545" s="4">
        <v>308</v>
      </c>
      <c r="E545" s="4">
        <v>696</v>
      </c>
      <c r="F545" s="4">
        <v>681</v>
      </c>
      <c r="G545" s="4">
        <v>554</v>
      </c>
      <c r="I545" s="20">
        <v>14</v>
      </c>
      <c r="J545">
        <v>554</v>
      </c>
    </row>
    <row r="546" spans="1:10" x14ac:dyDescent="0.25">
      <c r="A546" s="1" t="s">
        <v>29</v>
      </c>
      <c r="B546" s="7">
        <v>42917</v>
      </c>
      <c r="C546" s="4">
        <v>605</v>
      </c>
      <c r="D546" s="4">
        <v>598</v>
      </c>
      <c r="E546" s="4">
        <v>1364</v>
      </c>
      <c r="F546" s="4">
        <v>1244</v>
      </c>
      <c r="G546" s="4">
        <v>930</v>
      </c>
      <c r="I546" s="20">
        <v>15</v>
      </c>
      <c r="J546">
        <v>930</v>
      </c>
    </row>
    <row r="547" spans="1:10" x14ac:dyDescent="0.25">
      <c r="A547" s="1" t="s">
        <v>30</v>
      </c>
      <c r="B547" s="7">
        <v>42917</v>
      </c>
      <c r="C547" s="4">
        <v>100</v>
      </c>
      <c r="D547" s="4">
        <v>85</v>
      </c>
      <c r="E547" s="4">
        <v>133</v>
      </c>
      <c r="F547" s="4">
        <v>139</v>
      </c>
      <c r="G547" s="4">
        <v>82</v>
      </c>
      <c r="I547" s="20">
        <v>16</v>
      </c>
      <c r="J547">
        <v>82</v>
      </c>
    </row>
    <row r="548" spans="1:10" x14ac:dyDescent="0.25">
      <c r="A548" s="1" t="s">
        <v>31</v>
      </c>
      <c r="B548" s="7">
        <v>42917</v>
      </c>
      <c r="C548" s="4">
        <v>770</v>
      </c>
      <c r="D548" s="4">
        <v>793</v>
      </c>
      <c r="E548" s="4">
        <v>3137</v>
      </c>
      <c r="F548" s="4">
        <v>2581</v>
      </c>
      <c r="G548" s="4">
        <v>1234</v>
      </c>
      <c r="I548" s="20">
        <v>17</v>
      </c>
      <c r="J548">
        <v>1234</v>
      </c>
    </row>
    <row r="549" spans="1:10" x14ac:dyDescent="0.25">
      <c r="A549" s="1" t="s">
        <v>32</v>
      </c>
      <c r="B549" s="7">
        <v>42917</v>
      </c>
      <c r="C549" s="4">
        <v>500</v>
      </c>
      <c r="D549" s="4">
        <v>504</v>
      </c>
      <c r="E549" s="4">
        <v>1546</v>
      </c>
      <c r="F549" s="4">
        <v>1499</v>
      </c>
      <c r="G549" s="4">
        <v>1005</v>
      </c>
      <c r="I549" s="20">
        <v>18</v>
      </c>
      <c r="J549">
        <v>1005</v>
      </c>
    </row>
    <row r="550" spans="1:10" x14ac:dyDescent="0.25">
      <c r="A550" s="1" t="s">
        <v>33</v>
      </c>
      <c r="B550" s="7">
        <v>42917</v>
      </c>
      <c r="C550" s="4">
        <v>400</v>
      </c>
      <c r="D550" s="4">
        <v>359</v>
      </c>
      <c r="E550" s="4">
        <v>941</v>
      </c>
      <c r="F550" s="4">
        <v>742</v>
      </c>
      <c r="G550" s="4">
        <v>603</v>
      </c>
      <c r="I550" s="20">
        <v>19</v>
      </c>
      <c r="J550">
        <v>603</v>
      </c>
    </row>
    <row r="551" spans="1:10" x14ac:dyDescent="0.25">
      <c r="A551" s="1" t="s">
        <v>34</v>
      </c>
      <c r="B551" s="7">
        <v>42917</v>
      </c>
      <c r="C551" s="4">
        <v>515</v>
      </c>
      <c r="D551" s="4">
        <v>502</v>
      </c>
      <c r="E551" s="4">
        <v>2146</v>
      </c>
      <c r="F551" s="4">
        <v>1133</v>
      </c>
      <c r="G551" s="4">
        <v>997</v>
      </c>
      <c r="I551" s="20">
        <v>20</v>
      </c>
      <c r="J551">
        <v>997</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2017-08-15T20:08:57Z</dcterms:modified>
</cp:coreProperties>
</file>