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0215" windowHeight="1227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16"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471" i="3" l="1"/>
  <c r="N475" i="3" l="1"/>
  <c r="N474" i="3"/>
  <c r="N473" i="3"/>
  <c r="N472"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alcChain>
</file>

<file path=xl/sharedStrings.xml><?xml version="1.0" encoding="utf-8"?>
<sst xmlns="http://schemas.openxmlformats.org/spreadsheetml/2006/main" count="545" uniqueCount="52">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</sst>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June 2015.xlsx]Pivot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0221092155147274"/>
          <c:w val="0.69559470691163605"/>
          <c:h val="0.7341619276757072"/>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1707</c:v>
                </c:pt>
                <c:pt idx="1">
                  <c:v>2769</c:v>
                </c:pt>
                <c:pt idx="2">
                  <c:v>3201</c:v>
                </c:pt>
                <c:pt idx="3">
                  <c:v>2711</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1675</c:v>
                </c:pt>
                <c:pt idx="1">
                  <c:v>2824</c:v>
                </c:pt>
                <c:pt idx="2">
                  <c:v>3013</c:v>
                </c:pt>
                <c:pt idx="3">
                  <c:v>2441</c:v>
                </c:pt>
              </c:numCache>
            </c:numRef>
          </c:val>
        </c:ser>
        <c:dLbls>
          <c:showLegendKey val="0"/>
          <c:showVal val="1"/>
          <c:showCatName val="0"/>
          <c:showSerName val="0"/>
          <c:showPercent val="0"/>
          <c:showBubbleSize val="0"/>
        </c:dLbls>
        <c:gapWidth val="48"/>
        <c:axId val="143927296"/>
        <c:axId val="88639168"/>
      </c:barChart>
      <c:catAx>
        <c:axId val="143927296"/>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88639168"/>
        <c:crosses val="autoZero"/>
        <c:auto val="1"/>
        <c:lblAlgn val="ctr"/>
        <c:lblOffset val="100"/>
        <c:noMultiLvlLbl val="0"/>
      </c:catAx>
      <c:valAx>
        <c:axId val="88639168"/>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392729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June 2015.xlsx]Pivot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3690</c:v>
                </c:pt>
                <c:pt idx="1">
                  <c:v>7824</c:v>
                </c:pt>
                <c:pt idx="2">
                  <c:v>8520</c:v>
                </c:pt>
                <c:pt idx="3">
                  <c:v>10246</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3454</c:v>
                </c:pt>
                <c:pt idx="1">
                  <c:v>7305</c:v>
                </c:pt>
                <c:pt idx="2">
                  <c:v>6908</c:v>
                </c:pt>
                <c:pt idx="3">
                  <c:v>7849</c:v>
                </c:pt>
              </c:numCache>
            </c:numRef>
          </c:val>
        </c:ser>
        <c:dLbls>
          <c:showLegendKey val="0"/>
          <c:showVal val="0"/>
          <c:showCatName val="0"/>
          <c:showSerName val="0"/>
          <c:showPercent val="0"/>
          <c:showBubbleSize val="0"/>
        </c:dLbls>
        <c:gapWidth val="150"/>
        <c:axId val="143928320"/>
        <c:axId val="88640896"/>
      </c:barChart>
      <c:catAx>
        <c:axId val="143928320"/>
        <c:scaling>
          <c:orientation val="minMax"/>
        </c:scaling>
        <c:delete val="0"/>
        <c:axPos val="b"/>
        <c:majorTickMark val="out"/>
        <c:minorTickMark val="none"/>
        <c:tickLblPos val="nextTo"/>
        <c:txPr>
          <a:bodyPr/>
          <a:lstStyle/>
          <a:p>
            <a:pPr>
              <a:defRPr sz="1100"/>
            </a:pPr>
            <a:endParaRPr lang="en-US"/>
          </a:p>
        </c:txPr>
        <c:crossAx val="88640896"/>
        <c:crosses val="autoZero"/>
        <c:auto val="1"/>
        <c:lblAlgn val="ctr"/>
        <c:lblOffset val="100"/>
        <c:noMultiLvlLbl val="0"/>
      </c:catAx>
      <c:valAx>
        <c:axId val="88640896"/>
        <c:scaling>
          <c:orientation val="minMax"/>
          <c:min val="0"/>
        </c:scaling>
        <c:delete val="0"/>
        <c:axPos val="l"/>
        <c:majorGridlines/>
        <c:numFmt formatCode="#,##0" sourceLinked="1"/>
        <c:majorTickMark val="out"/>
        <c:minorTickMark val="none"/>
        <c:tickLblPos val="nextTo"/>
        <c:crossAx val="14392832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June 2015.xlsx]Pivot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3454</c:v>
                </c:pt>
                <c:pt idx="1">
                  <c:v>7305</c:v>
                </c:pt>
                <c:pt idx="2">
                  <c:v>6908</c:v>
                </c:pt>
                <c:pt idx="3">
                  <c:v>7849</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2691</c:v>
                </c:pt>
                <c:pt idx="1">
                  <c:v>5747</c:v>
                </c:pt>
                <c:pt idx="2">
                  <c:v>5165</c:v>
                </c:pt>
                <c:pt idx="3">
                  <c:v>4725</c:v>
                </c:pt>
              </c:numCache>
            </c:numRef>
          </c:val>
        </c:ser>
        <c:dLbls>
          <c:showLegendKey val="0"/>
          <c:showVal val="0"/>
          <c:showCatName val="0"/>
          <c:showSerName val="0"/>
          <c:showPercent val="0"/>
          <c:showBubbleSize val="0"/>
        </c:dLbls>
        <c:gapWidth val="150"/>
        <c:axId val="143229440"/>
        <c:axId val="88642624"/>
      </c:barChart>
      <c:catAx>
        <c:axId val="143229440"/>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88642624"/>
        <c:crosses val="autoZero"/>
        <c:auto val="1"/>
        <c:lblAlgn val="ctr"/>
        <c:lblOffset val="100"/>
        <c:tickLblSkip val="1"/>
        <c:noMultiLvlLbl val="0"/>
      </c:catAx>
      <c:valAx>
        <c:axId val="88642624"/>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22944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198.737089120368" createdVersion="4" refreshedVersion="4" minRefreshableVersion="3" recordCount="494">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5-06-02T00:00:00" count="87">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5-04-01T00:00:00"/>
        <d v="2015-05-01T00:00:00"/>
        <d v="2015-06-01T00:00:00"/>
        <d v="2011-06-03T00:00:00" u="1"/>
        <d v="2012-06-03T00:00:00" u="1"/>
        <d v="2013-06-03T00:00:00" u="1"/>
        <d v="2014-12-02T00:00:00" u="1"/>
        <d v="2015-02-02T00:00:00" u="1"/>
        <d v="2014-06-03T00:00:00" u="1"/>
        <d v="2015-02-21T00:00:00" u="1"/>
        <d v="2013-07-01T00:00:00" u="1"/>
        <d v="2015-02-14T00:00:00" u="1"/>
        <d v="2014-11-02T00:00:00" u="1"/>
        <d v="2015-01-02T00:00:00" u="1"/>
        <d v="2015-02-07T00:00:00" u="1"/>
        <d v="2015-02-26T00:00:00" u="1"/>
        <d v="2015-02-19T00:00:00" u="1"/>
        <d v="2014-10-02T00:00:00" u="1"/>
        <d v="2015-02-12T00:00:00" u="1"/>
        <d v="2014-05-01T00:00:00" u="1"/>
        <d v="2015-02-05T00:00:00" u="1"/>
        <d v="2014-09-02T00:00:00" u="1"/>
        <d v="2015-02-24T00:00:00" u="1"/>
        <d v="2015-02-17T00:00:00" u="1"/>
        <d v="2014-04-01T00:00:00" u="1"/>
        <d v="2010-06-04T00:00:00" u="1"/>
        <d v="2015-02-10T00:00:00" u="1"/>
        <d v="2011-06-04T00:00:00" u="1"/>
        <d v="2014-08-02T00:00:00" u="1"/>
        <d v="2014-12-03T00:00:00" u="1"/>
        <d v="2015-02-03T00:00:00" u="1"/>
        <d v="2015-02-22T00:00:00" u="1"/>
        <d v="2014-03-01T00:00:00" u="1"/>
        <d v="2014-07-02T00:00:00" u="1"/>
        <d v="2015-02-15T00:00:00" u="1"/>
        <d v="2008-06-02T00:00:00" u="1"/>
        <d v="2009-06-02T00:00:00" u="1"/>
        <d v="2014-11-03T00:00:00" u="1"/>
        <d v="2015-01-03T00:00:00" u="1"/>
        <d v="2010-06-02T00:00:00" u="1"/>
        <d v="2015-02-08T00:00:00" u="1"/>
        <d v="2011-06-02T00:00:00" u="1"/>
        <d v="2012-06-02T00:00:00" u="1"/>
        <d v="2013-12-01T00:00:00" u="1"/>
        <d v="2014-02-01T00:00:00" u="1"/>
        <d v="2013-06-02T00:00:00" u="1"/>
        <d v="2014-06-02T00:00:00" u="1"/>
        <d v="2015-02-20T00:00:00" u="1"/>
        <d v="2014-10-03T00:00:00" u="1"/>
        <d v="2015-02-13T00:00:00" u="1"/>
        <d v="2013-11-01T00:00:00" u="1"/>
        <d v="2014-01-01T00:00:00" u="1"/>
        <d v="2015-02-06T00:00:00" u="1"/>
        <d v="2014-09-03T00:00:00" u="1"/>
        <d v="2015-02-25T00:00:00" u="1"/>
        <d v="2013-10-01T00:00:00" u="1"/>
        <d v="2015-02-18T00:00:00" u="1"/>
        <d v="2010-06-05T00:00:00" u="1"/>
        <d v="2015-02-11T00:00:00" u="1"/>
        <d v="2011-06-05T00:00:00" u="1"/>
        <d v="2014-08-03T00:00:00" u="1"/>
        <d v="2015-02-04T00:00:00" u="1"/>
        <d v="2013-09-01T00:00:00" u="1"/>
        <d v="2015-02-23T00:00:00" u="1"/>
        <d v="2014-07-03T00:00:00" u="1"/>
        <d v="2015-02-16T00:00:00" u="1"/>
        <d v="2008-06-03T00:00:00" u="1"/>
        <d v="2009-06-03T00:00:00" u="1"/>
        <d v="2010-06-03T00:00:00" u="1"/>
        <d v="2013-08-01T00:00:00" u="1"/>
        <d v="2015-02-09T00:00:00" u="1"/>
      </sharedItems>
    </cacheField>
    <cacheField name="Volunteer Goal" numFmtId="3">
      <sharedItems containsSemiMixedTypes="0" containsString="0" containsNumber="1" containsInteger="1" minValue="114" maxValue="10388"/>
    </cacheField>
    <cacheField name="Certified Volunteers" numFmtId="3">
      <sharedItems containsSemiMixedTypes="0" containsString="0" containsNumber="1" containsInteger="1" minValue="44" maxValue="9953"/>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44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4">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r>
    <x v="0"/>
    <x v="16"/>
    <n v="10388"/>
    <n v="9872"/>
    <n v="29983"/>
    <n v="25487"/>
    <n v="18410"/>
  </r>
  <r>
    <x v="1"/>
    <x v="16"/>
    <n v="1707"/>
    <n v="1757"/>
    <n v="3676"/>
    <n v="3580"/>
    <n v="2679"/>
  </r>
  <r>
    <x v="2"/>
    <x v="16"/>
    <n v="2769"/>
    <n v="2775"/>
    <n v="7545"/>
    <n v="7138"/>
    <n v="5656"/>
  </r>
  <r>
    <x v="3"/>
    <x v="16"/>
    <n v="3201"/>
    <n v="2975"/>
    <n v="8462"/>
    <n v="6995"/>
    <n v="5290"/>
  </r>
  <r>
    <x v="4"/>
    <x v="16"/>
    <n v="2711"/>
    <n v="2365"/>
    <n v="10300"/>
    <n v="7774"/>
    <n v="4785"/>
  </r>
  <r>
    <x v="5"/>
    <x v="16"/>
    <n v="632"/>
    <n v="630"/>
    <n v="1770"/>
    <n v="1679"/>
    <n v="1070"/>
  </r>
  <r>
    <x v="6"/>
    <x v="16"/>
    <n v="326"/>
    <n v="337"/>
    <n v="396"/>
    <n v="425"/>
    <n v="394"/>
  </r>
  <r>
    <x v="7"/>
    <x v="16"/>
    <n v="122"/>
    <n v="127"/>
    <n v="437"/>
    <n v="435"/>
    <n v="286"/>
  </r>
  <r>
    <x v="8"/>
    <x v="16"/>
    <n v="617"/>
    <n v="548"/>
    <n v="1335"/>
    <n v="1117"/>
    <n v="803"/>
  </r>
  <r>
    <x v="9"/>
    <x v="16"/>
    <n v="661"/>
    <n v="684"/>
    <n v="1622"/>
    <n v="1503"/>
    <n v="1339"/>
  </r>
  <r>
    <x v="10"/>
    <x v="16"/>
    <n v="793"/>
    <n v="704"/>
    <n v="2253"/>
    <n v="1761"/>
    <n v="1211"/>
  </r>
  <r>
    <x v="11"/>
    <x v="16"/>
    <n v="494"/>
    <n v="411"/>
    <n v="1260"/>
    <n v="1250"/>
    <n v="927"/>
  </r>
  <r>
    <x v="12"/>
    <x v="16"/>
    <n v="293"/>
    <n v="331"/>
    <n v="467"/>
    <n v="442"/>
    <n v="413"/>
  </r>
  <r>
    <x v="13"/>
    <x v="16"/>
    <n v="207"/>
    <n v="191"/>
    <n v="487"/>
    <n v="487"/>
    <n v="316"/>
  </r>
  <r>
    <x v="14"/>
    <x v="16"/>
    <n v="347"/>
    <n v="447"/>
    <n v="1379"/>
    <n v="1379"/>
    <n v="1069"/>
  </r>
  <r>
    <x v="15"/>
    <x v="16"/>
    <n v="746"/>
    <n v="782"/>
    <n v="1370"/>
    <n v="1415"/>
    <n v="1287"/>
  </r>
  <r>
    <x v="16"/>
    <x v="16"/>
    <n v="775"/>
    <n v="541"/>
    <n v="3506"/>
    <n v="2384"/>
    <n v="1065"/>
  </r>
  <r>
    <x v="17"/>
    <x v="16"/>
    <n v="422"/>
    <n v="403"/>
    <n v="951"/>
    <n v="888"/>
    <n v="757"/>
  </r>
  <r>
    <x v="18"/>
    <x v="16"/>
    <n v="855"/>
    <n v="751"/>
    <n v="2764"/>
    <n v="2102"/>
    <n v="1346"/>
  </r>
  <r>
    <x v="19"/>
    <x v="16"/>
    <n v="334"/>
    <n v="332"/>
    <n v="606"/>
    <n v="599"/>
    <n v="516"/>
  </r>
  <r>
    <x v="20"/>
    <x v="16"/>
    <n v="508"/>
    <n v="571"/>
    <n v="1755"/>
    <n v="1474"/>
    <n v="1048"/>
  </r>
  <r>
    <x v="21"/>
    <x v="16"/>
    <n v="114"/>
    <n v="107"/>
    <n v="183"/>
    <n v="183"/>
    <n v="159"/>
  </r>
  <r>
    <x v="22"/>
    <x v="16"/>
    <n v="766"/>
    <n v="669"/>
    <n v="3173"/>
    <n v="2608"/>
    <n v="1485"/>
  </r>
  <r>
    <x v="23"/>
    <x v="16"/>
    <n v="443"/>
    <n v="494"/>
    <n v="1462"/>
    <n v="1402"/>
    <n v="1202"/>
  </r>
  <r>
    <x v="24"/>
    <x v="16"/>
    <n v="385"/>
    <n v="335"/>
    <n v="1124"/>
    <n v="829"/>
    <n v="689"/>
  </r>
  <r>
    <x v="25"/>
    <x v="16"/>
    <n v="548"/>
    <n v="477"/>
    <n v="1683"/>
    <n v="1125"/>
    <n v="1028"/>
  </r>
  <r>
    <x v="0"/>
    <x v="17"/>
    <n v="10388"/>
    <n v="9945"/>
    <n v="30239"/>
    <n v="25788"/>
    <n v="18449"/>
  </r>
  <r>
    <x v="1"/>
    <x v="17"/>
    <n v="1707"/>
    <n v="1717"/>
    <n v="3720"/>
    <n v="3615"/>
    <n v="2713"/>
  </r>
  <r>
    <x v="2"/>
    <x v="17"/>
    <n v="2769"/>
    <n v="2821"/>
    <n v="7702"/>
    <n v="7336"/>
    <n v="5748"/>
  </r>
  <r>
    <x v="3"/>
    <x v="17"/>
    <n v="3201"/>
    <n v="3009"/>
    <n v="8466"/>
    <n v="7009"/>
    <n v="5272"/>
  </r>
  <r>
    <x v="4"/>
    <x v="17"/>
    <n v="2711"/>
    <n v="2398"/>
    <n v="10351"/>
    <n v="7828"/>
    <n v="4716"/>
  </r>
  <r>
    <x v="5"/>
    <x v="17"/>
    <n v="632"/>
    <n v="605"/>
    <n v="1768"/>
    <n v="1658"/>
    <n v="1054"/>
  </r>
  <r>
    <x v="6"/>
    <x v="17"/>
    <n v="326"/>
    <n v="339"/>
    <n v="400"/>
    <n v="434"/>
    <n v="408"/>
  </r>
  <r>
    <x v="7"/>
    <x v="17"/>
    <n v="122"/>
    <n v="124"/>
    <n v="426"/>
    <n v="442"/>
    <n v="298"/>
  </r>
  <r>
    <x v="8"/>
    <x v="17"/>
    <n v="617"/>
    <n v="572"/>
    <n v="1333"/>
    <n v="1165"/>
    <n v="797"/>
  </r>
  <r>
    <x v="9"/>
    <x v="17"/>
    <n v="661"/>
    <n v="694"/>
    <n v="1693"/>
    <n v="1600"/>
    <n v="1373"/>
  </r>
  <r>
    <x v="10"/>
    <x v="17"/>
    <n v="793"/>
    <n v="720"/>
    <n v="2258"/>
    <n v="1783"/>
    <n v="1227"/>
  </r>
  <r>
    <x v="11"/>
    <x v="17"/>
    <n v="494"/>
    <n v="422"/>
    <n v="1300"/>
    <n v="1303"/>
    <n v="955"/>
  </r>
  <r>
    <x v="12"/>
    <x v="17"/>
    <n v="293"/>
    <n v="328"/>
    <n v="488"/>
    <n v="456"/>
    <n v="438"/>
  </r>
  <r>
    <x v="13"/>
    <x v="17"/>
    <n v="207"/>
    <n v="193"/>
    <n v="494"/>
    <n v="497"/>
    <n v="330"/>
  </r>
  <r>
    <x v="14"/>
    <x v="17"/>
    <n v="347"/>
    <n v="442"/>
    <n v="1374"/>
    <n v="1308"/>
    <n v="1032"/>
  </r>
  <r>
    <x v="15"/>
    <x v="17"/>
    <n v="746"/>
    <n v="791"/>
    <n v="1377"/>
    <n v="1442"/>
    <n v="1295"/>
  </r>
  <r>
    <x v="16"/>
    <x v="17"/>
    <n v="775"/>
    <n v="557"/>
    <n v="3483"/>
    <n v="2420"/>
    <n v="1045"/>
  </r>
  <r>
    <x v="17"/>
    <x v="17"/>
    <n v="422"/>
    <n v="399"/>
    <n v="978"/>
    <n v="893"/>
    <n v="764"/>
  </r>
  <r>
    <x v="18"/>
    <x v="17"/>
    <n v="855"/>
    <n v="763"/>
    <n v="2760"/>
    <n v="2039"/>
    <n v="1291"/>
  </r>
  <r>
    <x v="19"/>
    <x v="17"/>
    <n v="334"/>
    <n v="321"/>
    <n v="638"/>
    <n v="625"/>
    <n v="515"/>
  </r>
  <r>
    <x v="20"/>
    <x v="17"/>
    <n v="508"/>
    <n v="571"/>
    <n v="1778"/>
    <n v="1447"/>
    <n v="1013"/>
  </r>
  <r>
    <x v="21"/>
    <x v="17"/>
    <n v="114"/>
    <n v="102"/>
    <n v="179"/>
    <n v="173"/>
    <n v="146"/>
  </r>
  <r>
    <x v="22"/>
    <x v="17"/>
    <n v="766"/>
    <n v="675"/>
    <n v="3252"/>
    <n v="2674"/>
    <n v="1499"/>
  </r>
  <r>
    <x v="23"/>
    <x v="17"/>
    <n v="443"/>
    <n v="498"/>
    <n v="1508"/>
    <n v="1463"/>
    <n v="1261"/>
  </r>
  <r>
    <x v="24"/>
    <x v="17"/>
    <n v="385"/>
    <n v="336"/>
    <n v="1093"/>
    <n v="852"/>
    <n v="695"/>
  </r>
  <r>
    <x v="25"/>
    <x v="17"/>
    <n v="548"/>
    <n v="493"/>
    <n v="1659"/>
    <n v="1114"/>
    <n v="1013"/>
  </r>
  <r>
    <x v="0"/>
    <x v="18"/>
    <n v="10388"/>
    <n v="9953"/>
    <n v="30280"/>
    <n v="25516"/>
    <n v="18328"/>
  </r>
  <r>
    <x v="1"/>
    <x v="18"/>
    <n v="1707"/>
    <n v="1675"/>
    <n v="3690"/>
    <n v="3454"/>
    <n v="2691"/>
  </r>
  <r>
    <x v="2"/>
    <x v="18"/>
    <n v="2769"/>
    <n v="2824"/>
    <n v="7824"/>
    <n v="7305"/>
    <n v="5747"/>
  </r>
  <r>
    <x v="3"/>
    <x v="18"/>
    <n v="3201"/>
    <n v="3013"/>
    <n v="8520"/>
    <n v="6908"/>
    <n v="5165"/>
  </r>
  <r>
    <x v="4"/>
    <x v="18"/>
    <n v="2711"/>
    <n v="2441"/>
    <n v="10246"/>
    <n v="7849"/>
    <n v="4725"/>
  </r>
  <r>
    <x v="5"/>
    <x v="18"/>
    <n v="632"/>
    <n v="573"/>
    <n v="1707"/>
    <n v="1457"/>
    <n v="1012"/>
  </r>
  <r>
    <x v="6"/>
    <x v="18"/>
    <n v="326"/>
    <n v="335"/>
    <n v="413"/>
    <n v="450"/>
    <n v="420"/>
  </r>
  <r>
    <x v="7"/>
    <x v="18"/>
    <n v="122"/>
    <n v="119"/>
    <n v="441"/>
    <n v="452"/>
    <n v="303"/>
  </r>
  <r>
    <x v="8"/>
    <x v="18"/>
    <n v="617"/>
    <n v="565"/>
    <n v="1353"/>
    <n v="1159"/>
    <n v="780"/>
  </r>
  <r>
    <x v="9"/>
    <x v="18"/>
    <n v="661"/>
    <n v="692"/>
    <n v="1700"/>
    <n v="1632"/>
    <n v="1371"/>
  </r>
  <r>
    <x v="10"/>
    <x v="18"/>
    <n v="793"/>
    <n v="715"/>
    <n v="2252"/>
    <n v="1765"/>
    <n v="1188"/>
  </r>
  <r>
    <x v="11"/>
    <x v="18"/>
    <n v="494"/>
    <n v="429"/>
    <n v="1368"/>
    <n v="1307"/>
    <n v="935"/>
  </r>
  <r>
    <x v="12"/>
    <x v="18"/>
    <n v="293"/>
    <n v="324"/>
    <n v="503"/>
    <n v="461"/>
    <n v="429"/>
  </r>
  <r>
    <x v="13"/>
    <x v="18"/>
    <n v="207"/>
    <n v="198"/>
    <n v="473"/>
    <n v="484"/>
    <n v="322"/>
  </r>
  <r>
    <x v="14"/>
    <x v="18"/>
    <n v="347"/>
    <n v="444"/>
    <n v="1399"/>
    <n v="1253"/>
    <n v="1035"/>
  </r>
  <r>
    <x v="15"/>
    <x v="18"/>
    <n v="746"/>
    <n v="795"/>
    <n v="1401"/>
    <n v="1477"/>
    <n v="1309"/>
  </r>
  <r>
    <x v="16"/>
    <x v="18"/>
    <n v="775"/>
    <n v="572"/>
    <n v="3369"/>
    <n v="2412"/>
    <n v="1089"/>
  </r>
  <r>
    <x v="17"/>
    <x v="18"/>
    <n v="422"/>
    <n v="395"/>
    <n v="1017"/>
    <n v="913"/>
    <n v="780"/>
  </r>
  <r>
    <x v="18"/>
    <x v="18"/>
    <n v="855"/>
    <n v="764"/>
    <n v="2783"/>
    <n v="1916"/>
    <n v="1204"/>
  </r>
  <r>
    <x v="19"/>
    <x v="18"/>
    <n v="334"/>
    <n v="324"/>
    <n v="626"/>
    <n v="634"/>
    <n v="527"/>
  </r>
  <r>
    <x v="20"/>
    <x v="18"/>
    <n v="508"/>
    <n v="571"/>
    <n v="1728"/>
    <n v="1420"/>
    <n v="968"/>
  </r>
  <r>
    <x v="21"/>
    <x v="18"/>
    <n v="114"/>
    <n v="107"/>
    <n v="174"/>
    <n v="173"/>
    <n v="146"/>
  </r>
  <r>
    <x v="22"/>
    <x v="18"/>
    <n v="766"/>
    <n v="687"/>
    <n v="3349"/>
    <n v="2739"/>
    <n v="1508"/>
  </r>
  <r>
    <x v="23"/>
    <x v="18"/>
    <n v="443"/>
    <n v="496"/>
    <n v="1531"/>
    <n v="1470"/>
    <n v="1304"/>
  </r>
  <r>
    <x v="24"/>
    <x v="18"/>
    <n v="385"/>
    <n v="344"/>
    <n v="1067"/>
    <n v="837"/>
    <n v="690"/>
  </r>
  <r>
    <x v="25"/>
    <x v="18"/>
    <n v="548"/>
    <n v="504"/>
    <n v="1626"/>
    <n v="1105"/>
    <n v="10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88">
        <item x="0"/>
        <item x="1"/>
        <item x="2"/>
        <item x="3"/>
        <item x="4"/>
        <item x="5"/>
        <item m="1" x="26"/>
        <item m="1" x="85"/>
        <item m="1" x="78"/>
        <item m="1" x="71"/>
        <item m="1" x="66"/>
        <item m="1" x="59"/>
        <item m="1" x="67"/>
        <item m="1" x="60"/>
        <item m="1" x="48"/>
        <item m="1" x="40"/>
        <item m="1" x="35"/>
        <item x="6"/>
        <item x="7"/>
        <item x="8"/>
        <item x="9"/>
        <item x="10"/>
        <item x="11"/>
        <item x="12"/>
        <item x="13"/>
        <item m="1" x="51"/>
        <item m="1" x="82"/>
        <item m="1" x="52"/>
        <item m="1" x="83"/>
        <item m="1" x="55"/>
        <item m="1" x="84"/>
        <item m="1" x="41"/>
        <item m="1" x="73"/>
        <item m="1" x="57"/>
        <item m="1" x="19"/>
        <item m="1" x="43"/>
        <item m="1" x="75"/>
        <item m="1" x="58"/>
        <item m="1" x="20"/>
        <item m="1" x="61"/>
        <item m="1" x="21"/>
        <item m="1" x="62"/>
        <item m="1" x="24"/>
        <item m="1" x="49"/>
        <item m="1" x="80"/>
        <item m="1" x="44"/>
        <item m="1" x="76"/>
        <item m="1" x="37"/>
        <item m="1" x="69"/>
        <item m="1" x="33"/>
        <item m="1" x="64"/>
        <item m="1" x="28"/>
        <item m="1" x="53"/>
        <item m="1" x="22"/>
        <item m="1" x="45"/>
        <item m="1" x="29"/>
        <item m="1" x="54"/>
        <item x="14"/>
        <item m="1" x="23"/>
        <item m="1" x="46"/>
        <item m="1" x="77"/>
        <item m="1" x="36"/>
        <item m="1" x="68"/>
        <item m="1" x="30"/>
        <item m="1" x="56"/>
        <item m="1" x="86"/>
        <item m="1" x="42"/>
        <item m="1" x="74"/>
        <item m="1" x="34"/>
        <item m="1" x="65"/>
        <item m="1" x="27"/>
        <item m="1" x="50"/>
        <item m="1" x="81"/>
        <item m="1" x="39"/>
        <item m="1" x="72"/>
        <item m="1" x="32"/>
        <item m="1" x="63"/>
        <item m="1" x="25"/>
        <item m="1" x="47"/>
        <item m="1" x="79"/>
        <item m="1" x="38"/>
        <item m="1" x="70"/>
        <item m="1" x="31"/>
        <item x="15"/>
        <item x="16"/>
        <item x="17"/>
        <item x="18"/>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6"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7">
        <item h="1" x="0"/>
        <item h="1" x="1"/>
        <item h="1" x="2"/>
        <item h="1" x="3"/>
        <item h="1" x="4"/>
        <item h="1" x="5"/>
        <item h="1" m="1" x="26"/>
        <item h="1" m="1" x="85"/>
        <item h="1" m="1" x="78"/>
        <item h="1" m="1" x="71"/>
        <item h="1" m="1" x="66"/>
        <item h="1" m="1" x="59"/>
        <item h="1" m="1" x="67"/>
        <item h="1" m="1" x="60"/>
        <item h="1" m="1" x="48"/>
        <item h="1" m="1" x="40"/>
        <item h="1" m="1" x="35"/>
        <item h="1" x="6"/>
        <item h="1" x="7"/>
        <item h="1" x="8"/>
        <item h="1" x="9"/>
        <item h="1" x="10"/>
        <item h="1" x="11"/>
        <item h="1" x="12"/>
        <item h="1" x="13"/>
        <item h="1" m="1" x="51"/>
        <item h="1" m="1" x="82"/>
        <item h="1" m="1" x="52"/>
        <item h="1" m="1" x="83"/>
        <item h="1" m="1" x="55"/>
        <item h="1" m="1" x="84"/>
        <item h="1" m="1" x="41"/>
        <item h="1" m="1" x="73"/>
        <item h="1" m="1" x="57"/>
        <item h="1" m="1" x="19"/>
        <item h="1" m="1" x="43"/>
        <item h="1" m="1" x="75"/>
        <item h="1" m="1" x="58"/>
        <item h="1" m="1" x="20"/>
        <item h="1" m="1" x="61"/>
        <item h="1" m="1" x="21"/>
        <item h="1" m="1" x="62"/>
        <item h="1" m="1" x="24"/>
        <item h="1" m="1" x="49"/>
        <item h="1" m="1" x="80"/>
        <item h="1" m="1" x="44"/>
        <item h="1" m="1" x="76"/>
        <item h="1" m="1" x="37"/>
        <item h="1" m="1" x="69"/>
        <item h="1" m="1" x="33"/>
        <item h="1" m="1" x="64"/>
        <item h="1" m="1" x="28"/>
        <item h="1" m="1" x="53"/>
        <item h="1" m="1" x="22"/>
        <item h="1" m="1" x="45"/>
        <item h="1" m="1" x="29"/>
        <item h="1" m="1" x="54"/>
        <item h="1" x="14"/>
        <item h="1" m="1" x="23"/>
        <item h="1" m="1" x="46"/>
        <item h="1" m="1" x="77"/>
        <item h="1" m="1" x="36"/>
        <item h="1" m="1" x="68"/>
        <item h="1" m="1" x="30"/>
        <item h="1" m="1" x="56"/>
        <item h="1" m="1" x="86"/>
        <item h="1" m="1" x="42"/>
        <item h="1" m="1" x="74"/>
        <item h="1" m="1" x="34"/>
        <item h="1" m="1" x="65"/>
        <item h="1" m="1" x="27"/>
        <item h="1" m="1" x="50"/>
        <item h="1" m="1" x="81"/>
        <item h="1" m="1" x="39"/>
        <item h="1" m="1" x="72"/>
        <item h="1" m="1" x="32"/>
        <item h="1" m="1" x="63"/>
        <item h="1" m="1" x="25"/>
        <item h="1" m="1" x="47"/>
        <item h="1" m="1" x="79"/>
        <item h="1" m="1" x="38"/>
        <item h="1" m="1" x="70"/>
        <item h="1" m="1" x="31"/>
        <item h="1" x="15"/>
        <item h="1" x="16"/>
        <item h="1" x="17"/>
        <item x="18"/>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1"/>
          </reference>
        </references>
      </pivotArea>
    </format>
    <format dxfId="15">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6"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7">
        <item h="1" x="0"/>
        <item h="1" x="1"/>
        <item h="1" x="2"/>
        <item h="1" x="3"/>
        <item h="1" x="4"/>
        <item h="1" x="5"/>
        <item h="1" m="1" x="26"/>
        <item h="1" m="1" x="85"/>
        <item h="1" m="1" x="78"/>
        <item h="1" m="1" x="71"/>
        <item h="1" m="1" x="66"/>
        <item h="1" m="1" x="59"/>
        <item h="1" m="1" x="67"/>
        <item h="1" m="1" x="60"/>
        <item h="1" m="1" x="48"/>
        <item h="1" m="1" x="40"/>
        <item h="1" m="1" x="35"/>
        <item h="1" x="6"/>
        <item h="1" x="7"/>
        <item h="1" x="8"/>
        <item h="1" x="9"/>
        <item h="1" x="10"/>
        <item h="1" x="11"/>
        <item h="1" x="12"/>
        <item h="1" x="13"/>
        <item h="1" m="1" x="51"/>
        <item h="1" m="1" x="82"/>
        <item h="1" m="1" x="52"/>
        <item h="1" m="1" x="83"/>
        <item h="1" m="1" x="55"/>
        <item h="1" m="1" x="84"/>
        <item h="1" m="1" x="41"/>
        <item h="1" m="1" x="73"/>
        <item h="1" m="1" x="57"/>
        <item h="1" m="1" x="19"/>
        <item h="1" m="1" x="43"/>
        <item h="1" m="1" x="75"/>
        <item h="1" m="1" x="58"/>
        <item h="1" m="1" x="20"/>
        <item h="1" m="1" x="61"/>
        <item h="1" m="1" x="21"/>
        <item h="1" m="1" x="62"/>
        <item h="1" m="1" x="24"/>
        <item h="1" m="1" x="49"/>
        <item h="1" m="1" x="80"/>
        <item h="1" m="1" x="44"/>
        <item h="1" m="1" x="76"/>
        <item h="1" m="1" x="37"/>
        <item h="1" m="1" x="69"/>
        <item h="1" m="1" x="33"/>
        <item h="1" m="1" x="64"/>
        <item h="1" m="1" x="28"/>
        <item h="1" m="1" x="53"/>
        <item h="1" m="1" x="22"/>
        <item h="1" m="1" x="45"/>
        <item h="1" m="1" x="29"/>
        <item h="1" m="1" x="54"/>
        <item h="1" x="14"/>
        <item h="1" m="1" x="23"/>
        <item h="1" m="1" x="46"/>
        <item h="1" m="1" x="77"/>
        <item h="1" m="1" x="36"/>
        <item h="1" m="1" x="68"/>
        <item h="1" m="1" x="30"/>
        <item h="1" m="1" x="56"/>
        <item h="1" m="1" x="86"/>
        <item h="1" m="1" x="42"/>
        <item h="1" m="1" x="74"/>
        <item h="1" m="1" x="34"/>
        <item h="1" m="1" x="65"/>
        <item h="1" m="1" x="27"/>
        <item h="1" m="1" x="50"/>
        <item h="1" m="1" x="81"/>
        <item h="1" m="1" x="39"/>
        <item h="1" m="1" x="72"/>
        <item h="1" m="1" x="32"/>
        <item h="1" m="1" x="63"/>
        <item h="1" m="1" x="25"/>
        <item h="1" m="1" x="47"/>
        <item h="1" m="1" x="79"/>
        <item h="1" m="1" x="38"/>
        <item h="1" m="1" x="70"/>
        <item h="1" m="1" x="31"/>
        <item h="1" x="15"/>
        <item h="1" x="16"/>
        <item h="1" x="17"/>
        <item x="18"/>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outline="0" collapsedLevelsAreSubtotals="1" fieldPosition="0">
        <references count="1">
          <reference field="4294967294" count="1" selected="0">
            <x v="1"/>
          </reference>
        </references>
      </pivotArea>
    </format>
    <format dxfId="18">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6"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7">
        <item h="1" x="0"/>
        <item h="1" x="1"/>
        <item h="1" x="2"/>
        <item h="1" x="3"/>
        <item h="1" x="4"/>
        <item h="1" x="5"/>
        <item h="1" m="1" x="26"/>
        <item h="1" m="1" x="85"/>
        <item h="1" m="1" x="78"/>
        <item h="1" m="1" x="71"/>
        <item h="1" m="1" x="66"/>
        <item h="1" m="1" x="59"/>
        <item h="1" m="1" x="67"/>
        <item h="1" m="1" x="60"/>
        <item h="1" m="1" x="48"/>
        <item h="1" m="1" x="40"/>
        <item h="1" m="1" x="35"/>
        <item h="1" x="6"/>
        <item h="1" x="7"/>
        <item h="1" x="8"/>
        <item h="1" x="9"/>
        <item h="1" x="10"/>
        <item h="1" x="11"/>
        <item h="1" x="12"/>
        <item h="1" x="13"/>
        <item h="1" m="1" x="51"/>
        <item h="1" m="1" x="82"/>
        <item h="1" m="1" x="52"/>
        <item h="1" m="1" x="83"/>
        <item h="1" m="1" x="55"/>
        <item h="1" m="1" x="84"/>
        <item h="1" m="1" x="41"/>
        <item h="1" m="1" x="73"/>
        <item h="1" m="1" x="57"/>
        <item h="1" m="1" x="19"/>
        <item h="1" m="1" x="43"/>
        <item h="1" m="1" x="75"/>
        <item h="1" m="1" x="58"/>
        <item h="1" m="1" x="20"/>
        <item h="1" m="1" x="61"/>
        <item h="1" m="1" x="21"/>
        <item h="1" m="1" x="62"/>
        <item h="1" m="1" x="24"/>
        <item h="1" m="1" x="49"/>
        <item h="1" m="1" x="80"/>
        <item h="1" m="1" x="44"/>
        <item h="1" m="1" x="76"/>
        <item h="1" m="1" x="37"/>
        <item h="1" m="1" x="69"/>
        <item h="1" m="1" x="33"/>
        <item h="1" m="1" x="64"/>
        <item h="1" m="1" x="28"/>
        <item h="1" m="1" x="53"/>
        <item h="1" m="1" x="22"/>
        <item h="1" m="1" x="45"/>
        <item h="1" m="1" x="29"/>
        <item h="1" m="1" x="54"/>
        <item h="1" x="14"/>
        <item h="1" m="1" x="23"/>
        <item h="1" m="1" x="46"/>
        <item h="1" m="1" x="77"/>
        <item h="1" m="1" x="36"/>
        <item h="1" m="1" x="68"/>
        <item h="1" m="1" x="30"/>
        <item h="1" m="1" x="56"/>
        <item h="1" m="1" x="86"/>
        <item h="1" m="1" x="42"/>
        <item h="1" m="1" x="74"/>
        <item h="1" m="1" x="34"/>
        <item h="1" m="1" x="65"/>
        <item h="1" m="1" x="27"/>
        <item h="1" m="1" x="50"/>
        <item h="1" m="1" x="81"/>
        <item h="1" m="1" x="39"/>
        <item h="1" m="1" x="72"/>
        <item h="1" m="1" x="32"/>
        <item h="1" m="1" x="63"/>
        <item h="1" m="1" x="25"/>
        <item h="1" m="1" x="47"/>
        <item h="1" m="1" x="79"/>
        <item h="1" m="1" x="38"/>
        <item h="1" m="1" x="70"/>
        <item h="1" m="1" x="31"/>
        <item h="1" x="15"/>
        <item h="1" x="16"/>
        <item h="1" x="17"/>
        <item x="18"/>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26">
      <pivotArea outline="0" collapsedLevelsAreSubtotals="1" fieldPosition="0"/>
    </format>
    <format dxfId="25">
      <pivotArea dataOnly="0" labelOnly="1" outline="0" fieldPosition="0">
        <references count="1">
          <reference field="4294967294" count="1">
            <x v="1"/>
          </reference>
        </references>
      </pivotArea>
    </format>
    <format dxfId="24">
      <pivotArea dataOnly="0" labelOnly="1" outline="0" fieldPosition="0">
        <references count="1">
          <reference field="4294967294" count="1">
            <x v="0"/>
          </reference>
        </references>
      </pivotArea>
    </format>
    <format dxfId="23">
      <pivotArea outline="0" fieldPosition="0">
        <references count="1">
          <reference field="4294967294" count="1">
            <x v="1"/>
          </reference>
        </references>
      </pivotArea>
    </format>
    <format dxfId="22">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87">
        <i x="0"/>
        <i x="1"/>
        <i x="2"/>
        <i x="3"/>
        <i x="4"/>
        <i x="5"/>
        <i x="6"/>
        <i x="7"/>
        <i x="8"/>
        <i x="9"/>
        <i x="10"/>
        <i x="11"/>
        <i x="12"/>
        <i x="13"/>
        <i x="14"/>
        <i x="15"/>
        <i x="16"/>
        <i x="17"/>
        <i x="18" s="1"/>
        <i x="51" nd="1"/>
        <i x="82" nd="1"/>
        <i x="52" nd="1"/>
        <i x="83" nd="1"/>
        <i x="55" nd="1"/>
        <i x="84" nd="1"/>
        <i x="41" nd="1"/>
        <i x="73" nd="1"/>
        <i x="57" nd="1"/>
        <i x="19" nd="1"/>
        <i x="43" nd="1"/>
        <i x="75" nd="1"/>
        <i x="58" nd="1"/>
        <i x="20" nd="1"/>
        <i x="61" nd="1"/>
        <i x="21" nd="1"/>
        <i x="26" nd="1"/>
        <i x="85" nd="1"/>
        <i x="78" nd="1"/>
        <i x="71" nd="1"/>
        <i x="66" nd="1"/>
        <i x="59" nd="1"/>
        <i x="67" nd="1"/>
        <i x="60" nd="1"/>
        <i x="48" nd="1"/>
        <i x="40" nd="1"/>
        <i x="35" nd="1"/>
        <i x="62" nd="1"/>
        <i x="24" nd="1"/>
        <i x="49" nd="1"/>
        <i x="80" nd="1"/>
        <i x="44" nd="1"/>
        <i x="76" nd="1"/>
        <i x="37" nd="1"/>
        <i x="69" nd="1"/>
        <i x="33" nd="1"/>
        <i x="64" nd="1"/>
        <i x="28" nd="1"/>
        <i x="53" nd="1"/>
        <i x="22" nd="1"/>
        <i x="45" nd="1"/>
        <i x="29" nd="1"/>
        <i x="54" nd="1"/>
        <i x="23" nd="1"/>
        <i x="46" nd="1"/>
        <i x="77" nd="1"/>
        <i x="36" nd="1"/>
        <i x="68" nd="1"/>
        <i x="30" nd="1"/>
        <i x="56" nd="1"/>
        <i x="86" nd="1"/>
        <i x="42" nd="1"/>
        <i x="74" nd="1"/>
        <i x="34" nd="1"/>
        <i x="65" nd="1"/>
        <i x="27" nd="1"/>
        <i x="50" nd="1"/>
        <i x="81" nd="1"/>
        <i x="39" nd="1"/>
        <i x="72" nd="1"/>
        <i x="32" nd="1"/>
        <i x="63" nd="1"/>
        <i x="25" nd="1"/>
        <i x="47" nd="1"/>
        <i x="79" nd="1"/>
        <i x="38" nd="1"/>
        <i x="70" nd="1"/>
        <i x="3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6" columnCount="2" rowHeight="241300"/>
</slicers>
</file>

<file path=xl/tables/table1.xml><?xml version="1.0" encoding="utf-8"?>
<table xmlns="http://schemas.openxmlformats.org/spreadsheetml/2006/main" id="1" name="Table1" displayName="Table1" ref="A1:G495" totalsRowShown="0" headerRowDxfId="14">
  <autoFilter ref="A1:G495"/>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J6" sqref="J6"/>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B3" sqref="B3"/>
    </sheetView>
  </sheetViews>
  <sheetFormatPr defaultRowHeight="15" x14ac:dyDescent="0.25"/>
  <cols>
    <col min="2" max="2" width="17.28515625" bestFit="1" customWidth="1"/>
    <col min="3" max="3" width="14.7109375" bestFit="1" customWidth="1"/>
    <col min="4" max="4" width="10.85546875" bestFit="1" customWidth="1"/>
    <col min="5" max="5" width="7.7109375" customWidth="1"/>
    <col min="6" max="7" width="4" bestFit="1" customWidth="1"/>
    <col min="8" max="8" width="17.28515625" bestFit="1" customWidth="1"/>
    <col min="9" max="9" width="16.85546875" bestFit="1" customWidth="1"/>
    <col min="10" max="10" width="12.7109375" bestFit="1" customWidth="1"/>
    <col min="11" max="11" width="9.5703125" customWidth="1"/>
    <col min="12" max="13" width="4" bestFit="1" customWidth="1"/>
    <col min="14" max="14" width="17.28515625" bestFit="1" customWidth="1"/>
    <col min="15" max="15" width="16.85546875" bestFit="1" customWidth="1"/>
    <col min="16" max="16" width="7.42578125" customWidth="1"/>
    <col min="17" max="17" width="7.140625" customWidth="1"/>
    <col min="18" max="18" width="17.28515625" bestFit="1"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42156</v>
      </c>
      <c r="H1" s="18" t="s">
        <v>7</v>
      </c>
      <c r="I1" s="25">
        <v>42156</v>
      </c>
      <c r="N1" s="8" t="s">
        <v>7</v>
      </c>
      <c r="O1" s="25">
        <v>42156</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1707</v>
      </c>
      <c r="D4" s="10">
        <v>1675</v>
      </c>
      <c r="H4" s="9" t="s">
        <v>46</v>
      </c>
      <c r="I4" s="4">
        <v>3690</v>
      </c>
      <c r="J4" s="4">
        <v>3454</v>
      </c>
      <c r="N4" s="9" t="s">
        <v>46</v>
      </c>
      <c r="O4" s="4">
        <v>3454</v>
      </c>
      <c r="P4" s="4">
        <v>2691</v>
      </c>
      <c r="R4" s="9" t="s">
        <v>46</v>
      </c>
    </row>
    <row r="5" spans="2:19" x14ac:dyDescent="0.25">
      <c r="B5" s="9" t="s">
        <v>47</v>
      </c>
      <c r="C5" s="4">
        <v>2769</v>
      </c>
      <c r="D5" s="10">
        <v>2824</v>
      </c>
      <c r="H5" s="9" t="s">
        <v>47</v>
      </c>
      <c r="I5" s="4">
        <v>7824</v>
      </c>
      <c r="J5" s="4">
        <v>7305</v>
      </c>
      <c r="N5" s="9" t="s">
        <v>47</v>
      </c>
      <c r="O5" s="4">
        <v>7305</v>
      </c>
      <c r="P5" s="4">
        <v>5747</v>
      </c>
      <c r="R5" s="9" t="s">
        <v>47</v>
      </c>
    </row>
    <row r="6" spans="2:19" x14ac:dyDescent="0.25">
      <c r="B6" s="9" t="s">
        <v>48</v>
      </c>
      <c r="C6" s="4">
        <v>3201</v>
      </c>
      <c r="D6" s="10">
        <v>3013</v>
      </c>
      <c r="H6" s="9" t="s">
        <v>48</v>
      </c>
      <c r="I6" s="4">
        <v>8520</v>
      </c>
      <c r="J6" s="4">
        <v>6908</v>
      </c>
      <c r="N6" s="9" t="s">
        <v>48</v>
      </c>
      <c r="O6" s="4">
        <v>6908</v>
      </c>
      <c r="P6" s="4">
        <v>5165</v>
      </c>
      <c r="R6" s="9" t="s">
        <v>48</v>
      </c>
    </row>
    <row r="7" spans="2:19" x14ac:dyDescent="0.25">
      <c r="B7" s="9" t="s">
        <v>2</v>
      </c>
      <c r="C7" s="4">
        <v>2711</v>
      </c>
      <c r="D7" s="10">
        <v>2441</v>
      </c>
      <c r="H7" s="9" t="s">
        <v>2</v>
      </c>
      <c r="I7" s="4">
        <v>10246</v>
      </c>
      <c r="J7" s="4">
        <v>7849</v>
      </c>
      <c r="N7" s="9" t="s">
        <v>2</v>
      </c>
      <c r="O7" s="4">
        <v>7849</v>
      </c>
      <c r="P7" s="4">
        <v>4725</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5"/>
  <sheetViews>
    <sheetView workbookViewId="0">
      <pane ySplit="1" topLeftCell="A465" activePane="bottomLeft" state="frozen"/>
      <selection pane="bottomLeft" activeCell="D488" sqref="D488"/>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7" x14ac:dyDescent="0.25">
      <c r="A385" s="1" t="s">
        <v>29</v>
      </c>
      <c r="B385" s="7">
        <v>42036</v>
      </c>
      <c r="C385" s="4">
        <v>334</v>
      </c>
      <c r="D385" s="4">
        <v>330</v>
      </c>
      <c r="E385" s="4">
        <v>600</v>
      </c>
      <c r="F385" s="4">
        <v>593</v>
      </c>
      <c r="G385" s="4">
        <v>505</v>
      </c>
    </row>
    <row r="386" spans="1:7" x14ac:dyDescent="0.25">
      <c r="A386" s="1" t="s">
        <v>30</v>
      </c>
      <c r="B386" s="7">
        <v>42036</v>
      </c>
      <c r="C386" s="4">
        <v>508</v>
      </c>
      <c r="D386" s="4">
        <v>545</v>
      </c>
      <c r="E386" s="4">
        <v>1760</v>
      </c>
      <c r="F386" s="4">
        <v>1473</v>
      </c>
      <c r="G386" s="4">
        <v>1044</v>
      </c>
    </row>
    <row r="387" spans="1:7" x14ac:dyDescent="0.25">
      <c r="A387" s="1" t="s">
        <v>31</v>
      </c>
      <c r="B387" s="7">
        <v>42036</v>
      </c>
      <c r="C387" s="4">
        <v>114</v>
      </c>
      <c r="D387" s="4">
        <v>108</v>
      </c>
      <c r="E387" s="4">
        <v>196</v>
      </c>
      <c r="F387" s="4">
        <v>201</v>
      </c>
      <c r="G387" s="4">
        <v>185</v>
      </c>
    </row>
    <row r="388" spans="1:7" x14ac:dyDescent="0.25">
      <c r="A388" s="1" t="s">
        <v>32</v>
      </c>
      <c r="B388" s="7">
        <v>42036</v>
      </c>
      <c r="C388" s="4">
        <v>766</v>
      </c>
      <c r="D388" s="4">
        <v>683</v>
      </c>
      <c r="E388" s="4">
        <v>3019</v>
      </c>
      <c r="F388" s="4">
        <v>2401</v>
      </c>
      <c r="G388" s="4">
        <v>1404</v>
      </c>
    </row>
    <row r="389" spans="1:7" x14ac:dyDescent="0.25">
      <c r="A389" s="1" t="s">
        <v>33</v>
      </c>
      <c r="B389" s="7">
        <v>42036</v>
      </c>
      <c r="C389" s="4">
        <v>443</v>
      </c>
      <c r="D389" s="4">
        <v>503</v>
      </c>
      <c r="E389" s="4">
        <v>1363</v>
      </c>
      <c r="F389" s="4">
        <v>1241</v>
      </c>
      <c r="G389" s="4">
        <v>1074</v>
      </c>
    </row>
    <row r="390" spans="1:7" x14ac:dyDescent="0.25">
      <c r="A390" s="1" t="s">
        <v>34</v>
      </c>
      <c r="B390" s="7">
        <v>42036</v>
      </c>
      <c r="C390" s="4">
        <v>385</v>
      </c>
      <c r="D390" s="4">
        <v>323</v>
      </c>
      <c r="E390" s="4">
        <v>1151</v>
      </c>
      <c r="F390" s="4">
        <v>815</v>
      </c>
      <c r="G390" s="4">
        <v>676</v>
      </c>
    </row>
    <row r="391" spans="1:7" x14ac:dyDescent="0.25">
      <c r="A391" s="1" t="s">
        <v>35</v>
      </c>
      <c r="B391" s="7">
        <v>42036</v>
      </c>
      <c r="C391" s="4">
        <v>548</v>
      </c>
      <c r="D391" s="4">
        <v>465</v>
      </c>
      <c r="E391" s="4">
        <v>1673</v>
      </c>
      <c r="F391" s="4">
        <v>1113</v>
      </c>
      <c r="G391" s="4">
        <v>985</v>
      </c>
    </row>
    <row r="392" spans="1:7" x14ac:dyDescent="0.25">
      <c r="A392" s="1" t="s">
        <v>1</v>
      </c>
      <c r="B392" s="7">
        <v>42064</v>
      </c>
      <c r="C392" s="4">
        <v>10388</v>
      </c>
      <c r="D392" s="4">
        <v>9897</v>
      </c>
      <c r="E392" s="4">
        <v>29632</v>
      </c>
      <c r="F392" s="4">
        <v>24984</v>
      </c>
      <c r="G392" s="4">
        <v>18232</v>
      </c>
    </row>
    <row r="393" spans="1:7" x14ac:dyDescent="0.25">
      <c r="A393" s="1" t="s">
        <v>46</v>
      </c>
      <c r="B393" s="7">
        <v>42064</v>
      </c>
      <c r="C393" s="4">
        <v>1707</v>
      </c>
      <c r="D393" s="4">
        <v>1783</v>
      </c>
      <c r="E393" s="4">
        <v>3555</v>
      </c>
      <c r="F393" s="4">
        <v>3498</v>
      </c>
      <c r="G393" s="4">
        <v>2689</v>
      </c>
    </row>
    <row r="394" spans="1:7" x14ac:dyDescent="0.25">
      <c r="A394" s="1" t="s">
        <v>47</v>
      </c>
      <c r="B394" s="7">
        <v>42064</v>
      </c>
      <c r="C394" s="4">
        <v>2769</v>
      </c>
      <c r="D394" s="4">
        <v>2765</v>
      </c>
      <c r="E394" s="4">
        <v>7410</v>
      </c>
      <c r="F394" s="4">
        <v>6997</v>
      </c>
      <c r="G394" s="4">
        <v>5589</v>
      </c>
    </row>
    <row r="395" spans="1:7" x14ac:dyDescent="0.25">
      <c r="A395" s="1" t="s">
        <v>48</v>
      </c>
      <c r="B395" s="7">
        <v>42064</v>
      </c>
      <c r="C395" s="4">
        <v>3201</v>
      </c>
      <c r="D395" s="4">
        <v>2964</v>
      </c>
      <c r="E395" s="4">
        <v>8420</v>
      </c>
      <c r="F395" s="4">
        <v>6910</v>
      </c>
      <c r="G395" s="4">
        <v>5269</v>
      </c>
    </row>
    <row r="396" spans="1:7" x14ac:dyDescent="0.25">
      <c r="A396" s="1" t="s">
        <v>2</v>
      </c>
      <c r="B396" s="7">
        <v>42064</v>
      </c>
      <c r="C396" s="4">
        <v>2711</v>
      </c>
      <c r="D396" s="4">
        <v>2385</v>
      </c>
      <c r="E396" s="4">
        <v>10247</v>
      </c>
      <c r="F396" s="4">
        <v>7579</v>
      </c>
      <c r="G396" s="4">
        <v>4685</v>
      </c>
    </row>
    <row r="397" spans="1:7" x14ac:dyDescent="0.25">
      <c r="A397" s="1" t="s">
        <v>15</v>
      </c>
      <c r="B397" s="7">
        <v>42064</v>
      </c>
      <c r="C397" s="4">
        <v>632</v>
      </c>
      <c r="D397" s="4">
        <v>650</v>
      </c>
      <c r="E397" s="4">
        <v>1723</v>
      </c>
      <c r="F397" s="4">
        <v>1652</v>
      </c>
      <c r="G397" s="4">
        <v>1077</v>
      </c>
    </row>
    <row r="398" spans="1:7" x14ac:dyDescent="0.25">
      <c r="A398" s="1" t="s">
        <v>16</v>
      </c>
      <c r="B398" s="7">
        <v>42064</v>
      </c>
      <c r="C398" s="4">
        <v>326</v>
      </c>
      <c r="D398" s="4">
        <v>349</v>
      </c>
      <c r="E398" s="4">
        <v>378</v>
      </c>
      <c r="F398" s="4">
        <v>399</v>
      </c>
      <c r="G398" s="4">
        <v>380</v>
      </c>
    </row>
    <row r="399" spans="1:7" x14ac:dyDescent="0.25">
      <c r="A399" s="1" t="s">
        <v>17</v>
      </c>
      <c r="B399" s="7">
        <v>42064</v>
      </c>
      <c r="C399" s="4">
        <v>122</v>
      </c>
      <c r="D399" s="4">
        <v>128</v>
      </c>
      <c r="E399" s="4">
        <v>422</v>
      </c>
      <c r="F399" s="4">
        <v>431</v>
      </c>
      <c r="G399" s="4">
        <v>294</v>
      </c>
    </row>
    <row r="400" spans="1:7" x14ac:dyDescent="0.25">
      <c r="A400" s="1" t="s">
        <v>18</v>
      </c>
      <c r="B400" s="7">
        <v>42064</v>
      </c>
      <c r="C400" s="4">
        <v>617</v>
      </c>
      <c r="D400" s="4">
        <v>559</v>
      </c>
      <c r="E400" s="4">
        <v>1347</v>
      </c>
      <c r="F400" s="4">
        <v>1089</v>
      </c>
      <c r="G400" s="4">
        <v>820</v>
      </c>
    </row>
    <row r="401" spans="1:7" x14ac:dyDescent="0.25">
      <c r="A401" s="1" t="s">
        <v>19</v>
      </c>
      <c r="B401" s="7">
        <v>42064</v>
      </c>
      <c r="C401" s="4">
        <v>661</v>
      </c>
      <c r="D401" s="4">
        <v>677</v>
      </c>
      <c r="E401" s="4">
        <v>1608</v>
      </c>
      <c r="F401" s="4">
        <v>1488</v>
      </c>
      <c r="G401" s="4">
        <v>1297</v>
      </c>
    </row>
    <row r="402" spans="1:7" x14ac:dyDescent="0.25">
      <c r="A402" s="1" t="s">
        <v>20</v>
      </c>
      <c r="B402" s="7">
        <v>42064</v>
      </c>
      <c r="C402" s="4">
        <v>793</v>
      </c>
      <c r="D402" s="4">
        <v>716</v>
      </c>
      <c r="E402" s="4">
        <v>2238</v>
      </c>
      <c r="F402" s="4">
        <v>1739</v>
      </c>
      <c r="G402" s="4">
        <v>1222</v>
      </c>
    </row>
    <row r="403" spans="1:7" x14ac:dyDescent="0.25">
      <c r="A403" s="1" t="s">
        <v>21</v>
      </c>
      <c r="B403" s="7">
        <v>42064</v>
      </c>
      <c r="C403" s="4">
        <v>494</v>
      </c>
      <c r="D403" s="4">
        <v>400</v>
      </c>
      <c r="E403" s="4">
        <v>1194</v>
      </c>
      <c r="F403" s="4">
        <v>1154</v>
      </c>
      <c r="G403" s="4">
        <v>896</v>
      </c>
    </row>
    <row r="404" spans="1:7" x14ac:dyDescent="0.25">
      <c r="A404" s="1" t="s">
        <v>22</v>
      </c>
      <c r="B404" s="7">
        <v>42064</v>
      </c>
      <c r="C404" s="4">
        <v>293</v>
      </c>
      <c r="D404" s="4">
        <v>326</v>
      </c>
      <c r="E404" s="4">
        <v>440</v>
      </c>
      <c r="F404" s="4">
        <v>431</v>
      </c>
      <c r="G404" s="4">
        <v>422</v>
      </c>
    </row>
    <row r="405" spans="1:7" x14ac:dyDescent="0.25">
      <c r="A405" s="1" t="s">
        <v>23</v>
      </c>
      <c r="B405" s="7">
        <v>42064</v>
      </c>
      <c r="C405" s="4">
        <v>207</v>
      </c>
      <c r="D405" s="4">
        <v>190</v>
      </c>
      <c r="E405" s="4">
        <v>494</v>
      </c>
      <c r="F405" s="4">
        <v>492</v>
      </c>
      <c r="G405" s="4">
        <v>334</v>
      </c>
    </row>
    <row r="406" spans="1:7" x14ac:dyDescent="0.25">
      <c r="A406" s="1" t="s">
        <v>24</v>
      </c>
      <c r="B406" s="7">
        <v>42064</v>
      </c>
      <c r="C406" s="4">
        <v>347</v>
      </c>
      <c r="D406" s="4">
        <v>437</v>
      </c>
      <c r="E406" s="4">
        <v>1340</v>
      </c>
      <c r="F406" s="4">
        <v>1445</v>
      </c>
      <c r="G406" s="4">
        <v>1100</v>
      </c>
    </row>
    <row r="407" spans="1:7" x14ac:dyDescent="0.25">
      <c r="A407" s="1" t="s">
        <v>25</v>
      </c>
      <c r="B407" s="7">
        <v>42064</v>
      </c>
      <c r="C407" s="4">
        <v>746</v>
      </c>
      <c r="D407" s="4">
        <v>763</v>
      </c>
      <c r="E407" s="4">
        <v>1384</v>
      </c>
      <c r="F407" s="4">
        <v>1417</v>
      </c>
      <c r="G407" s="4">
        <v>1290</v>
      </c>
    </row>
    <row r="408" spans="1:7" x14ac:dyDescent="0.25">
      <c r="A408" s="1" t="s">
        <v>26</v>
      </c>
      <c r="B408" s="7">
        <v>42064</v>
      </c>
      <c r="C408" s="4">
        <v>775</v>
      </c>
      <c r="D408" s="4">
        <v>554</v>
      </c>
      <c r="E408" s="4">
        <v>3533</v>
      </c>
      <c r="F408" s="4">
        <v>2349</v>
      </c>
      <c r="G408" s="4">
        <v>1042</v>
      </c>
    </row>
    <row r="409" spans="1:7" x14ac:dyDescent="0.25">
      <c r="A409" s="1" t="s">
        <v>27</v>
      </c>
      <c r="B409" s="7">
        <v>42064</v>
      </c>
      <c r="C409" s="4">
        <v>422</v>
      </c>
      <c r="D409" s="4">
        <v>399</v>
      </c>
      <c r="E409" s="4">
        <v>953</v>
      </c>
      <c r="F409" s="4">
        <v>914</v>
      </c>
      <c r="G409" s="4">
        <v>772</v>
      </c>
    </row>
    <row r="410" spans="1:7" x14ac:dyDescent="0.25">
      <c r="A410" s="1" t="s">
        <v>28</v>
      </c>
      <c r="B410" s="7">
        <v>42064</v>
      </c>
      <c r="C410" s="4">
        <v>855</v>
      </c>
      <c r="D410" s="4">
        <v>752</v>
      </c>
      <c r="E410" s="4">
        <v>2720</v>
      </c>
      <c r="F410" s="4">
        <v>2014</v>
      </c>
      <c r="G410" s="4">
        <v>1320</v>
      </c>
    </row>
    <row r="411" spans="1:7" x14ac:dyDescent="0.25">
      <c r="A411" s="1" t="s">
        <v>29</v>
      </c>
      <c r="B411" s="7">
        <v>42064</v>
      </c>
      <c r="C411" s="4">
        <v>334</v>
      </c>
      <c r="D411" s="4">
        <v>330</v>
      </c>
      <c r="E411" s="4">
        <v>592</v>
      </c>
      <c r="F411" s="4">
        <v>585</v>
      </c>
      <c r="G411" s="4">
        <v>516</v>
      </c>
    </row>
    <row r="412" spans="1:7" x14ac:dyDescent="0.25">
      <c r="A412" s="1" t="s">
        <v>30</v>
      </c>
      <c r="B412" s="7">
        <v>42064</v>
      </c>
      <c r="C412" s="4">
        <v>508</v>
      </c>
      <c r="D412" s="4">
        <v>565</v>
      </c>
      <c r="E412" s="4">
        <v>1744</v>
      </c>
      <c r="F412" s="4">
        <v>1437</v>
      </c>
      <c r="G412" s="4">
        <v>1045</v>
      </c>
    </row>
    <row r="413" spans="1:7" x14ac:dyDescent="0.25">
      <c r="A413" s="1" t="s">
        <v>31</v>
      </c>
      <c r="B413" s="7">
        <v>42064</v>
      </c>
      <c r="C413" s="4">
        <v>114</v>
      </c>
      <c r="D413" s="4">
        <v>107</v>
      </c>
      <c r="E413" s="4">
        <v>184</v>
      </c>
      <c r="F413" s="4">
        <v>197</v>
      </c>
      <c r="G413" s="4">
        <v>172</v>
      </c>
    </row>
    <row r="414" spans="1:7" x14ac:dyDescent="0.25">
      <c r="A414" s="1" t="s">
        <v>32</v>
      </c>
      <c r="B414" s="7">
        <v>42064</v>
      </c>
      <c r="C414" s="4">
        <v>766</v>
      </c>
      <c r="D414" s="4">
        <v>679</v>
      </c>
      <c r="E414" s="4">
        <v>3101</v>
      </c>
      <c r="F414" s="4">
        <v>2479</v>
      </c>
      <c r="G414" s="4">
        <v>1429</v>
      </c>
    </row>
    <row r="415" spans="1:7" x14ac:dyDescent="0.25">
      <c r="A415" s="1" t="s">
        <v>33</v>
      </c>
      <c r="B415" s="7">
        <v>42064</v>
      </c>
      <c r="C415" s="4">
        <v>443</v>
      </c>
      <c r="D415" s="4">
        <v>502</v>
      </c>
      <c r="E415" s="4">
        <v>1427</v>
      </c>
      <c r="F415" s="4">
        <v>1329</v>
      </c>
      <c r="G415" s="4">
        <v>1142</v>
      </c>
    </row>
    <row r="416" spans="1:7" x14ac:dyDescent="0.25">
      <c r="A416" s="1" t="s">
        <v>34</v>
      </c>
      <c r="B416" s="7">
        <v>42064</v>
      </c>
      <c r="C416" s="4">
        <v>385</v>
      </c>
      <c r="D416" s="4">
        <v>334</v>
      </c>
      <c r="E416" s="4">
        <v>1125</v>
      </c>
      <c r="F416" s="4">
        <v>826</v>
      </c>
      <c r="G416" s="4">
        <v>665</v>
      </c>
    </row>
    <row r="417" spans="1:7" x14ac:dyDescent="0.25">
      <c r="A417" s="1" t="s">
        <v>35</v>
      </c>
      <c r="B417" s="7">
        <v>42064</v>
      </c>
      <c r="C417" s="4">
        <v>548</v>
      </c>
      <c r="D417" s="4">
        <v>480</v>
      </c>
      <c r="E417" s="4">
        <v>1685</v>
      </c>
      <c r="F417" s="4">
        <v>1117</v>
      </c>
      <c r="G417" s="4">
        <v>997</v>
      </c>
    </row>
    <row r="418" spans="1:7" x14ac:dyDescent="0.25">
      <c r="A418" s="1" t="s">
        <v>1</v>
      </c>
      <c r="B418" s="7">
        <v>42095</v>
      </c>
      <c r="C418" s="4">
        <v>10388</v>
      </c>
      <c r="D418" s="4">
        <v>9872</v>
      </c>
      <c r="E418" s="4">
        <v>29983</v>
      </c>
      <c r="F418" s="4">
        <v>25487</v>
      </c>
      <c r="G418" s="4">
        <v>18410</v>
      </c>
    </row>
    <row r="419" spans="1:7" x14ac:dyDescent="0.25">
      <c r="A419" s="1" t="s">
        <v>46</v>
      </c>
      <c r="B419" s="7">
        <v>42095</v>
      </c>
      <c r="C419" s="4">
        <v>1707</v>
      </c>
      <c r="D419" s="4">
        <v>1757</v>
      </c>
      <c r="E419" s="4">
        <v>3676</v>
      </c>
      <c r="F419" s="4">
        <v>3580</v>
      </c>
      <c r="G419" s="4">
        <v>2679</v>
      </c>
    </row>
    <row r="420" spans="1:7" x14ac:dyDescent="0.25">
      <c r="A420" s="1" t="s">
        <v>47</v>
      </c>
      <c r="B420" s="7">
        <v>42095</v>
      </c>
      <c r="C420" s="4">
        <v>2769</v>
      </c>
      <c r="D420" s="4">
        <v>2775</v>
      </c>
      <c r="E420" s="4">
        <v>7545</v>
      </c>
      <c r="F420" s="4">
        <v>7138</v>
      </c>
      <c r="G420" s="4">
        <v>5656</v>
      </c>
    </row>
    <row r="421" spans="1:7" x14ac:dyDescent="0.25">
      <c r="A421" s="1" t="s">
        <v>48</v>
      </c>
      <c r="B421" s="7">
        <v>42095</v>
      </c>
      <c r="C421" s="4">
        <v>3201</v>
      </c>
      <c r="D421" s="4">
        <v>2975</v>
      </c>
      <c r="E421" s="4">
        <v>8462</v>
      </c>
      <c r="F421" s="4">
        <v>6995</v>
      </c>
      <c r="G421" s="4">
        <v>5290</v>
      </c>
    </row>
    <row r="422" spans="1:7" x14ac:dyDescent="0.25">
      <c r="A422" s="1" t="s">
        <v>2</v>
      </c>
      <c r="B422" s="7">
        <v>42095</v>
      </c>
      <c r="C422" s="4">
        <v>2711</v>
      </c>
      <c r="D422" s="4">
        <v>2365</v>
      </c>
      <c r="E422" s="4">
        <v>10300</v>
      </c>
      <c r="F422" s="4">
        <v>7774</v>
      </c>
      <c r="G422" s="4">
        <v>4785</v>
      </c>
    </row>
    <row r="423" spans="1:7" x14ac:dyDescent="0.25">
      <c r="A423" s="1" t="s">
        <v>15</v>
      </c>
      <c r="B423" s="7">
        <v>42095</v>
      </c>
      <c r="C423" s="4">
        <v>632</v>
      </c>
      <c r="D423" s="4">
        <v>630</v>
      </c>
      <c r="E423" s="4">
        <v>1770</v>
      </c>
      <c r="F423" s="4">
        <v>1679</v>
      </c>
      <c r="G423" s="4">
        <v>1070</v>
      </c>
    </row>
    <row r="424" spans="1:7" x14ac:dyDescent="0.25">
      <c r="A424" s="1" t="s">
        <v>16</v>
      </c>
      <c r="B424" s="7">
        <v>42095</v>
      </c>
      <c r="C424" s="4">
        <v>326</v>
      </c>
      <c r="D424" s="4">
        <v>337</v>
      </c>
      <c r="E424" s="4">
        <v>396</v>
      </c>
      <c r="F424" s="4">
        <v>425</v>
      </c>
      <c r="G424" s="4">
        <v>394</v>
      </c>
    </row>
    <row r="425" spans="1:7" x14ac:dyDescent="0.25">
      <c r="A425" s="1" t="s">
        <v>17</v>
      </c>
      <c r="B425" s="7">
        <v>42095</v>
      </c>
      <c r="C425" s="4">
        <v>122</v>
      </c>
      <c r="D425" s="4">
        <v>127</v>
      </c>
      <c r="E425" s="4">
        <v>437</v>
      </c>
      <c r="F425" s="4">
        <v>435</v>
      </c>
      <c r="G425" s="4">
        <v>286</v>
      </c>
    </row>
    <row r="426" spans="1:7" x14ac:dyDescent="0.25">
      <c r="A426" s="1" t="s">
        <v>18</v>
      </c>
      <c r="B426" s="7">
        <v>42095</v>
      </c>
      <c r="C426" s="4">
        <v>617</v>
      </c>
      <c r="D426" s="4">
        <v>548</v>
      </c>
      <c r="E426" s="4">
        <v>1335</v>
      </c>
      <c r="F426" s="4">
        <v>1117</v>
      </c>
      <c r="G426" s="4">
        <v>803</v>
      </c>
    </row>
    <row r="427" spans="1:7" x14ac:dyDescent="0.25">
      <c r="A427" s="1" t="s">
        <v>19</v>
      </c>
      <c r="B427" s="7">
        <v>42095</v>
      </c>
      <c r="C427" s="4">
        <v>661</v>
      </c>
      <c r="D427" s="4">
        <v>684</v>
      </c>
      <c r="E427" s="4">
        <v>1622</v>
      </c>
      <c r="F427" s="4">
        <v>1503</v>
      </c>
      <c r="G427" s="4">
        <v>1339</v>
      </c>
    </row>
    <row r="428" spans="1:7" x14ac:dyDescent="0.25">
      <c r="A428" s="1" t="s">
        <v>20</v>
      </c>
      <c r="B428" s="7">
        <v>42095</v>
      </c>
      <c r="C428" s="4">
        <v>793</v>
      </c>
      <c r="D428" s="4">
        <v>704</v>
      </c>
      <c r="E428" s="4">
        <v>2253</v>
      </c>
      <c r="F428" s="4">
        <v>1761</v>
      </c>
      <c r="G428" s="4">
        <v>1211</v>
      </c>
    </row>
    <row r="429" spans="1:7" x14ac:dyDescent="0.25">
      <c r="A429" s="1" t="s">
        <v>21</v>
      </c>
      <c r="B429" s="7">
        <v>42095</v>
      </c>
      <c r="C429" s="4">
        <v>494</v>
      </c>
      <c r="D429" s="4">
        <v>411</v>
      </c>
      <c r="E429" s="4">
        <v>1260</v>
      </c>
      <c r="F429" s="4">
        <v>1250</v>
      </c>
      <c r="G429" s="4">
        <v>927</v>
      </c>
    </row>
    <row r="430" spans="1:7" x14ac:dyDescent="0.25">
      <c r="A430" s="1" t="s">
        <v>22</v>
      </c>
      <c r="B430" s="7">
        <v>42095</v>
      </c>
      <c r="C430" s="4">
        <v>293</v>
      </c>
      <c r="D430" s="4">
        <v>331</v>
      </c>
      <c r="E430" s="4">
        <v>467</v>
      </c>
      <c r="F430" s="4">
        <v>442</v>
      </c>
      <c r="G430" s="4">
        <v>413</v>
      </c>
    </row>
    <row r="431" spans="1:7" x14ac:dyDescent="0.25">
      <c r="A431" s="1" t="s">
        <v>23</v>
      </c>
      <c r="B431" s="7">
        <v>42095</v>
      </c>
      <c r="C431" s="4">
        <v>207</v>
      </c>
      <c r="D431" s="4">
        <v>191</v>
      </c>
      <c r="E431" s="4">
        <v>487</v>
      </c>
      <c r="F431" s="4">
        <v>487</v>
      </c>
      <c r="G431" s="4">
        <v>316</v>
      </c>
    </row>
    <row r="432" spans="1:7" x14ac:dyDescent="0.25">
      <c r="A432" s="1" t="s">
        <v>24</v>
      </c>
      <c r="B432" s="7">
        <v>42095</v>
      </c>
      <c r="C432" s="4">
        <v>347</v>
      </c>
      <c r="D432" s="4">
        <v>447</v>
      </c>
      <c r="E432" s="4">
        <v>1379</v>
      </c>
      <c r="F432" s="4">
        <v>1379</v>
      </c>
      <c r="G432" s="4">
        <v>1069</v>
      </c>
    </row>
    <row r="433" spans="1:7" x14ac:dyDescent="0.25">
      <c r="A433" s="1" t="s">
        <v>25</v>
      </c>
      <c r="B433" s="7">
        <v>42095</v>
      </c>
      <c r="C433" s="4">
        <v>746</v>
      </c>
      <c r="D433" s="4">
        <v>782</v>
      </c>
      <c r="E433" s="4">
        <v>1370</v>
      </c>
      <c r="F433" s="4">
        <v>1415</v>
      </c>
      <c r="G433" s="4">
        <v>1287</v>
      </c>
    </row>
    <row r="434" spans="1:7" x14ac:dyDescent="0.25">
      <c r="A434" s="1" t="s">
        <v>26</v>
      </c>
      <c r="B434" s="7">
        <v>42095</v>
      </c>
      <c r="C434" s="4">
        <v>775</v>
      </c>
      <c r="D434" s="4">
        <v>541</v>
      </c>
      <c r="E434" s="4">
        <v>3506</v>
      </c>
      <c r="F434" s="4">
        <v>2384</v>
      </c>
      <c r="G434" s="4">
        <v>1065</v>
      </c>
    </row>
    <row r="435" spans="1:7" x14ac:dyDescent="0.25">
      <c r="A435" s="1" t="s">
        <v>27</v>
      </c>
      <c r="B435" s="7">
        <v>42095</v>
      </c>
      <c r="C435" s="4">
        <v>422</v>
      </c>
      <c r="D435" s="4">
        <v>403</v>
      </c>
      <c r="E435" s="4">
        <v>951</v>
      </c>
      <c r="F435" s="4">
        <v>888</v>
      </c>
      <c r="G435" s="4">
        <v>757</v>
      </c>
    </row>
    <row r="436" spans="1:7" x14ac:dyDescent="0.25">
      <c r="A436" s="1" t="s">
        <v>28</v>
      </c>
      <c r="B436" s="7">
        <v>42095</v>
      </c>
      <c r="C436" s="4">
        <v>855</v>
      </c>
      <c r="D436" s="4">
        <v>751</v>
      </c>
      <c r="E436" s="4">
        <v>2764</v>
      </c>
      <c r="F436" s="4">
        <v>2102</v>
      </c>
      <c r="G436" s="4">
        <v>1346</v>
      </c>
    </row>
    <row r="437" spans="1:7" x14ac:dyDescent="0.25">
      <c r="A437" s="1" t="s">
        <v>29</v>
      </c>
      <c r="B437" s="7">
        <v>42095</v>
      </c>
      <c r="C437" s="4">
        <v>334</v>
      </c>
      <c r="D437" s="4">
        <v>332</v>
      </c>
      <c r="E437" s="4">
        <v>606</v>
      </c>
      <c r="F437" s="4">
        <v>599</v>
      </c>
      <c r="G437" s="4">
        <v>516</v>
      </c>
    </row>
    <row r="438" spans="1:7" x14ac:dyDescent="0.25">
      <c r="A438" s="1" t="s">
        <v>30</v>
      </c>
      <c r="B438" s="7">
        <v>42095</v>
      </c>
      <c r="C438" s="4">
        <v>508</v>
      </c>
      <c r="D438" s="4">
        <v>571</v>
      </c>
      <c r="E438" s="4">
        <v>1755</v>
      </c>
      <c r="F438" s="4">
        <v>1474</v>
      </c>
      <c r="G438" s="4">
        <v>1048</v>
      </c>
    </row>
    <row r="439" spans="1:7" x14ac:dyDescent="0.25">
      <c r="A439" s="1" t="s">
        <v>31</v>
      </c>
      <c r="B439" s="7">
        <v>42095</v>
      </c>
      <c r="C439" s="4">
        <v>114</v>
      </c>
      <c r="D439" s="4">
        <v>107</v>
      </c>
      <c r="E439" s="4">
        <v>183</v>
      </c>
      <c r="F439" s="4">
        <v>183</v>
      </c>
      <c r="G439" s="4">
        <v>159</v>
      </c>
    </row>
    <row r="440" spans="1:7" x14ac:dyDescent="0.25">
      <c r="A440" s="1" t="s">
        <v>32</v>
      </c>
      <c r="B440" s="7">
        <v>42095</v>
      </c>
      <c r="C440" s="4">
        <v>766</v>
      </c>
      <c r="D440" s="4">
        <v>669</v>
      </c>
      <c r="E440" s="4">
        <v>3173</v>
      </c>
      <c r="F440" s="4">
        <v>2608</v>
      </c>
      <c r="G440" s="4">
        <v>1485</v>
      </c>
    </row>
    <row r="441" spans="1:7" x14ac:dyDescent="0.25">
      <c r="A441" s="1" t="s">
        <v>33</v>
      </c>
      <c r="B441" s="7">
        <v>42095</v>
      </c>
      <c r="C441" s="4">
        <v>443</v>
      </c>
      <c r="D441" s="4">
        <v>494</v>
      </c>
      <c r="E441" s="4">
        <v>1462</v>
      </c>
      <c r="F441" s="4">
        <v>1402</v>
      </c>
      <c r="G441" s="4">
        <v>1202</v>
      </c>
    </row>
    <row r="442" spans="1:7" x14ac:dyDescent="0.25">
      <c r="A442" s="1" t="s">
        <v>34</v>
      </c>
      <c r="B442" s="7">
        <v>42095</v>
      </c>
      <c r="C442" s="4">
        <v>385</v>
      </c>
      <c r="D442" s="4">
        <v>335</v>
      </c>
      <c r="E442" s="4">
        <v>1124</v>
      </c>
      <c r="F442" s="4">
        <v>829</v>
      </c>
      <c r="G442" s="4">
        <v>689</v>
      </c>
    </row>
    <row r="443" spans="1:7" x14ac:dyDescent="0.25">
      <c r="A443" s="1" t="s">
        <v>35</v>
      </c>
      <c r="B443" s="7">
        <v>42095</v>
      </c>
      <c r="C443" s="4">
        <v>548</v>
      </c>
      <c r="D443" s="4">
        <v>477</v>
      </c>
      <c r="E443" s="4">
        <v>1683</v>
      </c>
      <c r="F443" s="4">
        <v>1125</v>
      </c>
      <c r="G443" s="4">
        <v>1028</v>
      </c>
    </row>
    <row r="444" spans="1:7" x14ac:dyDescent="0.25">
      <c r="A444" s="1" t="s">
        <v>1</v>
      </c>
      <c r="B444" s="7">
        <v>42125</v>
      </c>
      <c r="C444" s="4">
        <v>10388</v>
      </c>
      <c r="D444" s="4">
        <v>9945</v>
      </c>
      <c r="E444" s="4">
        <v>30239</v>
      </c>
      <c r="F444" s="4">
        <v>25788</v>
      </c>
      <c r="G444" s="4">
        <v>18449</v>
      </c>
    </row>
    <row r="445" spans="1:7" x14ac:dyDescent="0.25">
      <c r="A445" s="1" t="s">
        <v>46</v>
      </c>
      <c r="B445" s="7">
        <v>42125</v>
      </c>
      <c r="C445" s="4">
        <v>1707</v>
      </c>
      <c r="D445" s="4">
        <v>1717</v>
      </c>
      <c r="E445" s="4">
        <v>3720</v>
      </c>
      <c r="F445" s="4">
        <v>3615</v>
      </c>
      <c r="G445" s="4">
        <v>2713</v>
      </c>
    </row>
    <row r="446" spans="1:7" x14ac:dyDescent="0.25">
      <c r="A446" s="1" t="s">
        <v>47</v>
      </c>
      <c r="B446" s="7">
        <v>42125</v>
      </c>
      <c r="C446" s="4">
        <v>2769</v>
      </c>
      <c r="D446" s="4">
        <v>2821</v>
      </c>
      <c r="E446" s="4">
        <v>7702</v>
      </c>
      <c r="F446" s="4">
        <v>7336</v>
      </c>
      <c r="G446" s="4">
        <v>5748</v>
      </c>
    </row>
    <row r="447" spans="1:7" x14ac:dyDescent="0.25">
      <c r="A447" s="1" t="s">
        <v>48</v>
      </c>
      <c r="B447" s="7">
        <v>42125</v>
      </c>
      <c r="C447" s="4">
        <v>3201</v>
      </c>
      <c r="D447" s="4">
        <v>3009</v>
      </c>
      <c r="E447" s="4">
        <v>8466</v>
      </c>
      <c r="F447" s="4">
        <v>7009</v>
      </c>
      <c r="G447" s="4">
        <v>5272</v>
      </c>
    </row>
    <row r="448" spans="1:7" x14ac:dyDescent="0.25">
      <c r="A448" s="1" t="s">
        <v>2</v>
      </c>
      <c r="B448" s="7">
        <v>42125</v>
      </c>
      <c r="C448" s="4">
        <v>2711</v>
      </c>
      <c r="D448" s="4">
        <v>2398</v>
      </c>
      <c r="E448" s="4">
        <v>10351</v>
      </c>
      <c r="F448" s="4">
        <v>7828</v>
      </c>
      <c r="G448" s="4">
        <v>4716</v>
      </c>
    </row>
    <row r="449" spans="1:7" x14ac:dyDescent="0.25">
      <c r="A449" s="1" t="s">
        <v>15</v>
      </c>
      <c r="B449" s="7">
        <v>42125</v>
      </c>
      <c r="C449" s="4">
        <v>632</v>
      </c>
      <c r="D449" s="4">
        <v>605</v>
      </c>
      <c r="E449" s="4">
        <v>1768</v>
      </c>
      <c r="F449" s="4">
        <v>1658</v>
      </c>
      <c r="G449" s="4">
        <v>1054</v>
      </c>
    </row>
    <row r="450" spans="1:7" x14ac:dyDescent="0.25">
      <c r="A450" s="1" t="s">
        <v>16</v>
      </c>
      <c r="B450" s="7">
        <v>42125</v>
      </c>
      <c r="C450" s="4">
        <v>326</v>
      </c>
      <c r="D450" s="4">
        <v>339</v>
      </c>
      <c r="E450" s="4">
        <v>400</v>
      </c>
      <c r="F450" s="4">
        <v>434</v>
      </c>
      <c r="G450" s="4">
        <v>408</v>
      </c>
    </row>
    <row r="451" spans="1:7" x14ac:dyDescent="0.25">
      <c r="A451" s="1" t="s">
        <v>17</v>
      </c>
      <c r="B451" s="7">
        <v>42125</v>
      </c>
      <c r="C451" s="4">
        <v>122</v>
      </c>
      <c r="D451" s="4">
        <v>124</v>
      </c>
      <c r="E451" s="4">
        <v>426</v>
      </c>
      <c r="F451" s="4">
        <v>442</v>
      </c>
      <c r="G451" s="4">
        <v>298</v>
      </c>
    </row>
    <row r="452" spans="1:7" x14ac:dyDescent="0.25">
      <c r="A452" s="1" t="s">
        <v>18</v>
      </c>
      <c r="B452" s="7">
        <v>42125</v>
      </c>
      <c r="C452" s="4">
        <v>617</v>
      </c>
      <c r="D452" s="4">
        <v>572</v>
      </c>
      <c r="E452" s="4">
        <v>1333</v>
      </c>
      <c r="F452" s="4">
        <v>1165</v>
      </c>
      <c r="G452" s="4">
        <v>797</v>
      </c>
    </row>
    <row r="453" spans="1:7" x14ac:dyDescent="0.25">
      <c r="A453" s="1" t="s">
        <v>19</v>
      </c>
      <c r="B453" s="7">
        <v>42125</v>
      </c>
      <c r="C453" s="4">
        <v>661</v>
      </c>
      <c r="D453" s="4">
        <v>694</v>
      </c>
      <c r="E453" s="4">
        <v>1693</v>
      </c>
      <c r="F453" s="4">
        <v>1600</v>
      </c>
      <c r="G453" s="4">
        <v>1373</v>
      </c>
    </row>
    <row r="454" spans="1:7" x14ac:dyDescent="0.25">
      <c r="A454" s="1" t="s">
        <v>20</v>
      </c>
      <c r="B454" s="7">
        <v>42125</v>
      </c>
      <c r="C454" s="4">
        <v>793</v>
      </c>
      <c r="D454" s="4">
        <v>720</v>
      </c>
      <c r="E454" s="4">
        <v>2258</v>
      </c>
      <c r="F454" s="4">
        <v>1783</v>
      </c>
      <c r="G454" s="4">
        <v>1227</v>
      </c>
    </row>
    <row r="455" spans="1:7" x14ac:dyDescent="0.25">
      <c r="A455" s="1" t="s">
        <v>21</v>
      </c>
      <c r="B455" s="7">
        <v>42125</v>
      </c>
      <c r="C455" s="4">
        <v>494</v>
      </c>
      <c r="D455" s="4">
        <v>422</v>
      </c>
      <c r="E455" s="4">
        <v>1300</v>
      </c>
      <c r="F455" s="4">
        <v>1303</v>
      </c>
      <c r="G455" s="4">
        <v>955</v>
      </c>
    </row>
    <row r="456" spans="1:7" x14ac:dyDescent="0.25">
      <c r="A456" s="1" t="s">
        <v>22</v>
      </c>
      <c r="B456" s="7">
        <v>42125</v>
      </c>
      <c r="C456" s="4">
        <v>293</v>
      </c>
      <c r="D456" s="4">
        <v>328</v>
      </c>
      <c r="E456" s="4">
        <v>488</v>
      </c>
      <c r="F456" s="4">
        <v>456</v>
      </c>
      <c r="G456" s="4">
        <v>438</v>
      </c>
    </row>
    <row r="457" spans="1:7" x14ac:dyDescent="0.25">
      <c r="A457" s="1" t="s">
        <v>23</v>
      </c>
      <c r="B457" s="7">
        <v>42125</v>
      </c>
      <c r="C457" s="4">
        <v>207</v>
      </c>
      <c r="D457" s="4">
        <v>193</v>
      </c>
      <c r="E457" s="4">
        <v>494</v>
      </c>
      <c r="F457" s="4">
        <v>497</v>
      </c>
      <c r="G457" s="4">
        <v>330</v>
      </c>
    </row>
    <row r="458" spans="1:7" x14ac:dyDescent="0.25">
      <c r="A458" s="1" t="s">
        <v>24</v>
      </c>
      <c r="B458" s="7">
        <v>42125</v>
      </c>
      <c r="C458" s="4">
        <v>347</v>
      </c>
      <c r="D458" s="4">
        <v>442</v>
      </c>
      <c r="E458" s="4">
        <v>1374</v>
      </c>
      <c r="F458" s="4">
        <v>1308</v>
      </c>
      <c r="G458" s="4">
        <v>1032</v>
      </c>
    </row>
    <row r="459" spans="1:7" x14ac:dyDescent="0.25">
      <c r="A459" s="1" t="s">
        <v>25</v>
      </c>
      <c r="B459" s="7">
        <v>42125</v>
      </c>
      <c r="C459" s="4">
        <v>746</v>
      </c>
      <c r="D459" s="4">
        <v>791</v>
      </c>
      <c r="E459" s="4">
        <v>1377</v>
      </c>
      <c r="F459" s="4">
        <v>1442</v>
      </c>
      <c r="G459" s="4">
        <v>1295</v>
      </c>
    </row>
    <row r="460" spans="1:7" x14ac:dyDescent="0.25">
      <c r="A460" s="1" t="s">
        <v>26</v>
      </c>
      <c r="B460" s="7">
        <v>42125</v>
      </c>
      <c r="C460" s="4">
        <v>775</v>
      </c>
      <c r="D460" s="4">
        <v>557</v>
      </c>
      <c r="E460" s="4">
        <v>3483</v>
      </c>
      <c r="F460" s="4">
        <v>2420</v>
      </c>
      <c r="G460" s="4">
        <v>1045</v>
      </c>
    </row>
    <row r="461" spans="1:7" x14ac:dyDescent="0.25">
      <c r="A461" s="1" t="s">
        <v>27</v>
      </c>
      <c r="B461" s="7">
        <v>42125</v>
      </c>
      <c r="C461" s="4">
        <v>422</v>
      </c>
      <c r="D461" s="4">
        <v>399</v>
      </c>
      <c r="E461" s="4">
        <v>978</v>
      </c>
      <c r="F461" s="4">
        <v>893</v>
      </c>
      <c r="G461" s="4">
        <v>764</v>
      </c>
    </row>
    <row r="462" spans="1:7" x14ac:dyDescent="0.25">
      <c r="A462" s="1" t="s">
        <v>28</v>
      </c>
      <c r="B462" s="7">
        <v>42125</v>
      </c>
      <c r="C462" s="4">
        <v>855</v>
      </c>
      <c r="D462" s="4">
        <v>763</v>
      </c>
      <c r="E462" s="4">
        <v>2760</v>
      </c>
      <c r="F462" s="4">
        <v>2039</v>
      </c>
      <c r="G462" s="4">
        <v>1291</v>
      </c>
    </row>
    <row r="463" spans="1:7" x14ac:dyDescent="0.25">
      <c r="A463" s="1" t="s">
        <v>29</v>
      </c>
      <c r="B463" s="7">
        <v>42125</v>
      </c>
      <c r="C463" s="4">
        <v>334</v>
      </c>
      <c r="D463" s="4">
        <v>321</v>
      </c>
      <c r="E463" s="4">
        <v>638</v>
      </c>
      <c r="F463" s="4">
        <v>625</v>
      </c>
      <c r="G463" s="4">
        <v>515</v>
      </c>
    </row>
    <row r="464" spans="1:7" x14ac:dyDescent="0.25">
      <c r="A464" s="1" t="s">
        <v>30</v>
      </c>
      <c r="B464" s="7">
        <v>42125</v>
      </c>
      <c r="C464" s="4">
        <v>508</v>
      </c>
      <c r="D464" s="4">
        <v>571</v>
      </c>
      <c r="E464" s="4">
        <v>1778</v>
      </c>
      <c r="F464" s="4">
        <v>1447</v>
      </c>
      <c r="G464" s="4">
        <v>1013</v>
      </c>
    </row>
    <row r="465" spans="1:14" x14ac:dyDescent="0.25">
      <c r="A465" s="1" t="s">
        <v>31</v>
      </c>
      <c r="B465" s="7">
        <v>42125</v>
      </c>
      <c r="C465" s="4">
        <v>114</v>
      </c>
      <c r="D465" s="4">
        <v>102</v>
      </c>
      <c r="E465" s="4">
        <v>179</v>
      </c>
      <c r="F465" s="4">
        <v>173</v>
      </c>
      <c r="G465" s="4">
        <v>146</v>
      </c>
    </row>
    <row r="466" spans="1:14" x14ac:dyDescent="0.25">
      <c r="A466" s="1" t="s">
        <v>32</v>
      </c>
      <c r="B466" s="7">
        <v>42125</v>
      </c>
      <c r="C466" s="4">
        <v>766</v>
      </c>
      <c r="D466" s="4">
        <v>675</v>
      </c>
      <c r="E466" s="4">
        <v>3252</v>
      </c>
      <c r="F466" s="4">
        <v>2674</v>
      </c>
      <c r="G466" s="4">
        <v>1499</v>
      </c>
    </row>
    <row r="467" spans="1:14" x14ac:dyDescent="0.25">
      <c r="A467" s="1" t="s">
        <v>33</v>
      </c>
      <c r="B467" s="7">
        <v>42125</v>
      </c>
      <c r="C467" s="4">
        <v>443</v>
      </c>
      <c r="D467" s="4">
        <v>498</v>
      </c>
      <c r="E467" s="4">
        <v>1508</v>
      </c>
      <c r="F467" s="4">
        <v>1463</v>
      </c>
      <c r="G467" s="4">
        <v>1261</v>
      </c>
    </row>
    <row r="468" spans="1:14" x14ac:dyDescent="0.25">
      <c r="A468" s="1" t="s">
        <v>34</v>
      </c>
      <c r="B468" s="7">
        <v>42125</v>
      </c>
      <c r="C468" s="4">
        <v>385</v>
      </c>
      <c r="D468" s="4">
        <v>336</v>
      </c>
      <c r="E468" s="4">
        <v>1093</v>
      </c>
      <c r="F468" s="4">
        <v>852</v>
      </c>
      <c r="G468" s="4">
        <v>695</v>
      </c>
    </row>
    <row r="469" spans="1:14" x14ac:dyDescent="0.25">
      <c r="A469" s="1" t="s">
        <v>35</v>
      </c>
      <c r="B469" s="7">
        <v>42125</v>
      </c>
      <c r="C469" s="4">
        <v>548</v>
      </c>
      <c r="D469" s="4">
        <v>493</v>
      </c>
      <c r="E469" s="4">
        <v>1659</v>
      </c>
      <c r="F469" s="4">
        <v>1114</v>
      </c>
      <c r="G469" s="4">
        <v>1013</v>
      </c>
    </row>
    <row r="470" spans="1:14" x14ac:dyDescent="0.25">
      <c r="A470" s="1" t="s">
        <v>1</v>
      </c>
      <c r="B470" s="7">
        <v>42156</v>
      </c>
      <c r="C470" s="4">
        <v>10388</v>
      </c>
      <c r="D470" s="4">
        <v>9953</v>
      </c>
      <c r="E470" s="4">
        <v>30280</v>
      </c>
      <c r="F470" s="4">
        <v>25516</v>
      </c>
      <c r="G470" s="4">
        <v>18328</v>
      </c>
    </row>
    <row r="471" spans="1:14" x14ac:dyDescent="0.25">
      <c r="A471" s="1" t="s">
        <v>46</v>
      </c>
      <c r="B471" s="7">
        <v>42156</v>
      </c>
      <c r="C471" s="4">
        <v>1707</v>
      </c>
      <c r="D471" s="4">
        <v>1675</v>
      </c>
      <c r="E471" s="4">
        <v>3690</v>
      </c>
      <c r="F471" s="4">
        <v>3454</v>
      </c>
      <c r="G471" s="4">
        <v>2691</v>
      </c>
      <c r="I471" s="20">
        <v>1</v>
      </c>
      <c r="M471" t="s">
        <v>1</v>
      </c>
      <c r="N471">
        <f>SUM(J471:J491)</f>
        <v>0</v>
      </c>
    </row>
    <row r="472" spans="1:14" x14ac:dyDescent="0.25">
      <c r="A472" s="1" t="s">
        <v>47</v>
      </c>
      <c r="B472" s="7">
        <v>42156</v>
      </c>
      <c r="C472" s="4">
        <v>2769</v>
      </c>
      <c r="D472" s="4">
        <v>2824</v>
      </c>
      <c r="E472" s="4">
        <v>7824</v>
      </c>
      <c r="F472" s="4">
        <v>7305</v>
      </c>
      <c r="G472" s="4">
        <v>5747</v>
      </c>
      <c r="I472" s="20">
        <v>2</v>
      </c>
      <c r="M472" t="s">
        <v>51</v>
      </c>
      <c r="N472">
        <f>J471+J472+J473+J478+J485</f>
        <v>0</v>
      </c>
    </row>
    <row r="473" spans="1:14" x14ac:dyDescent="0.25">
      <c r="A473" s="1" t="s">
        <v>48</v>
      </c>
      <c r="B473" s="7">
        <v>42156</v>
      </c>
      <c r="C473" s="4">
        <v>3201</v>
      </c>
      <c r="D473" s="4">
        <v>3013</v>
      </c>
      <c r="E473" s="4">
        <v>8520</v>
      </c>
      <c r="F473" s="4">
        <v>6908</v>
      </c>
      <c r="G473" s="4">
        <v>5165</v>
      </c>
      <c r="I473" s="20">
        <v>3</v>
      </c>
      <c r="M473" t="s">
        <v>50</v>
      </c>
      <c r="N473">
        <f>J474+J475+J477+J479+J480+J489</f>
        <v>0</v>
      </c>
    </row>
    <row r="474" spans="1:14" x14ac:dyDescent="0.25">
      <c r="A474" s="1" t="s">
        <v>2</v>
      </c>
      <c r="B474" s="7">
        <v>42156</v>
      </c>
      <c r="C474" s="4">
        <v>2711</v>
      </c>
      <c r="D474" s="4">
        <v>2441</v>
      </c>
      <c r="E474" s="4">
        <v>10246</v>
      </c>
      <c r="F474" s="4">
        <v>7849</v>
      </c>
      <c r="G474" s="4">
        <v>4725</v>
      </c>
      <c r="I474" s="20">
        <v>4</v>
      </c>
      <c r="M474" t="s">
        <v>49</v>
      </c>
      <c r="N474">
        <f>J476+J481+J483+J484+J490</f>
        <v>0</v>
      </c>
    </row>
    <row r="475" spans="1:14" x14ac:dyDescent="0.25">
      <c r="A475" s="1" t="s">
        <v>15</v>
      </c>
      <c r="B475" s="7">
        <v>42156</v>
      </c>
      <c r="C475" s="4">
        <v>632</v>
      </c>
      <c r="D475" s="4">
        <v>573</v>
      </c>
      <c r="E475" s="4">
        <v>1707</v>
      </c>
      <c r="F475" s="4">
        <v>1457</v>
      </c>
      <c r="G475" s="4">
        <v>1012</v>
      </c>
      <c r="I475" s="20">
        <v>5</v>
      </c>
      <c r="M475" t="s">
        <v>45</v>
      </c>
      <c r="N475">
        <f>J482+J486+J487+J488+J491</f>
        <v>0</v>
      </c>
    </row>
    <row r="476" spans="1:14" x14ac:dyDescent="0.25">
      <c r="A476" s="1" t="s">
        <v>16</v>
      </c>
      <c r="B476" s="7">
        <v>42156</v>
      </c>
      <c r="C476" s="4">
        <v>326</v>
      </c>
      <c r="D476" s="4">
        <v>335</v>
      </c>
      <c r="E476" s="4">
        <v>413</v>
      </c>
      <c r="F476" s="4">
        <v>450</v>
      </c>
      <c r="G476" s="4">
        <v>420</v>
      </c>
      <c r="I476" s="20">
        <v>6</v>
      </c>
    </row>
    <row r="477" spans="1:14" x14ac:dyDescent="0.25">
      <c r="A477" s="1" t="s">
        <v>17</v>
      </c>
      <c r="B477" s="7">
        <v>42156</v>
      </c>
      <c r="C477" s="4">
        <v>122</v>
      </c>
      <c r="D477" s="4">
        <v>119</v>
      </c>
      <c r="E477" s="4">
        <v>441</v>
      </c>
      <c r="F477" s="4">
        <v>452</v>
      </c>
      <c r="G477" s="4">
        <v>303</v>
      </c>
      <c r="I477" s="20">
        <v>7</v>
      </c>
    </row>
    <row r="478" spans="1:14" x14ac:dyDescent="0.25">
      <c r="A478" s="1" t="s">
        <v>18</v>
      </c>
      <c r="B478" s="7">
        <v>42156</v>
      </c>
      <c r="C478" s="4">
        <v>617</v>
      </c>
      <c r="D478" s="4">
        <v>565</v>
      </c>
      <c r="E478" s="4">
        <v>1353</v>
      </c>
      <c r="F478" s="4">
        <v>1159</v>
      </c>
      <c r="G478" s="4">
        <v>780</v>
      </c>
      <c r="I478" s="20">
        <v>8</v>
      </c>
    </row>
    <row r="479" spans="1:14" x14ac:dyDescent="0.25">
      <c r="A479" s="1" t="s">
        <v>19</v>
      </c>
      <c r="B479" s="7">
        <v>42156</v>
      </c>
      <c r="C479" s="4">
        <v>661</v>
      </c>
      <c r="D479" s="4">
        <v>692</v>
      </c>
      <c r="E479" s="4">
        <v>1700</v>
      </c>
      <c r="F479" s="4">
        <v>1632</v>
      </c>
      <c r="G479" s="4">
        <v>1371</v>
      </c>
      <c r="I479" s="20" t="s">
        <v>43</v>
      </c>
    </row>
    <row r="480" spans="1:14" x14ac:dyDescent="0.25">
      <c r="A480" s="1" t="s">
        <v>20</v>
      </c>
      <c r="B480" s="7">
        <v>42156</v>
      </c>
      <c r="C480" s="4">
        <v>793</v>
      </c>
      <c r="D480" s="4">
        <v>715</v>
      </c>
      <c r="E480" s="4">
        <v>2252</v>
      </c>
      <c r="F480" s="4">
        <v>1765</v>
      </c>
      <c r="G480" s="4">
        <v>1188</v>
      </c>
      <c r="I480" s="20" t="s">
        <v>44</v>
      </c>
    </row>
    <row r="481" spans="1:9" x14ac:dyDescent="0.25">
      <c r="A481" s="1" t="s">
        <v>21</v>
      </c>
      <c r="B481" s="7">
        <v>42156</v>
      </c>
      <c r="C481" s="4">
        <v>494</v>
      </c>
      <c r="D481" s="4">
        <v>429</v>
      </c>
      <c r="E481" s="4">
        <v>1368</v>
      </c>
      <c r="F481" s="4">
        <v>1307</v>
      </c>
      <c r="G481" s="4">
        <v>935</v>
      </c>
      <c r="I481" s="20">
        <v>10</v>
      </c>
    </row>
    <row r="482" spans="1:9" x14ac:dyDescent="0.25">
      <c r="A482" s="1" t="s">
        <v>22</v>
      </c>
      <c r="B482" s="7">
        <v>42156</v>
      </c>
      <c r="C482" s="4">
        <v>293</v>
      </c>
      <c r="D482" s="4">
        <v>324</v>
      </c>
      <c r="E482" s="4">
        <v>503</v>
      </c>
      <c r="F482" s="4">
        <v>461</v>
      </c>
      <c r="G482" s="4">
        <v>429</v>
      </c>
      <c r="I482" s="20">
        <v>11</v>
      </c>
    </row>
    <row r="483" spans="1:9" x14ac:dyDescent="0.25">
      <c r="A483" s="1" t="s">
        <v>23</v>
      </c>
      <c r="B483" s="7">
        <v>42156</v>
      </c>
      <c r="C483" s="4">
        <v>207</v>
      </c>
      <c r="D483" s="4">
        <v>198</v>
      </c>
      <c r="E483" s="4">
        <v>473</v>
      </c>
      <c r="F483" s="4">
        <v>484</v>
      </c>
      <c r="G483" s="4">
        <v>322</v>
      </c>
      <c r="I483" s="20">
        <v>12</v>
      </c>
    </row>
    <row r="484" spans="1:9" x14ac:dyDescent="0.25">
      <c r="A484" s="1" t="s">
        <v>24</v>
      </c>
      <c r="B484" s="7">
        <v>42156</v>
      </c>
      <c r="C484" s="4">
        <v>347</v>
      </c>
      <c r="D484" s="4">
        <v>444</v>
      </c>
      <c r="E484" s="4">
        <v>1399</v>
      </c>
      <c r="F484" s="4">
        <v>1253</v>
      </c>
      <c r="G484" s="4">
        <v>1035</v>
      </c>
      <c r="I484" s="20">
        <v>13</v>
      </c>
    </row>
    <row r="485" spans="1:9" x14ac:dyDescent="0.25">
      <c r="A485" s="1" t="s">
        <v>25</v>
      </c>
      <c r="B485" s="7">
        <v>42156</v>
      </c>
      <c r="C485" s="4">
        <v>746</v>
      </c>
      <c r="D485" s="4">
        <v>795</v>
      </c>
      <c r="E485" s="4">
        <v>1401</v>
      </c>
      <c r="F485" s="4">
        <v>1477</v>
      </c>
      <c r="G485" s="4">
        <v>1309</v>
      </c>
      <c r="I485" s="20">
        <v>14</v>
      </c>
    </row>
    <row r="486" spans="1:9" x14ac:dyDescent="0.25">
      <c r="A486" s="1" t="s">
        <v>26</v>
      </c>
      <c r="B486" s="7">
        <v>42156</v>
      </c>
      <c r="C486" s="4">
        <v>775</v>
      </c>
      <c r="D486" s="4">
        <v>572</v>
      </c>
      <c r="E486" s="4">
        <v>3369</v>
      </c>
      <c r="F486" s="4">
        <v>2412</v>
      </c>
      <c r="G486" s="4">
        <v>1089</v>
      </c>
      <c r="I486" s="20">
        <v>15</v>
      </c>
    </row>
    <row r="487" spans="1:9" x14ac:dyDescent="0.25">
      <c r="A487" s="1" t="s">
        <v>27</v>
      </c>
      <c r="B487" s="7">
        <v>42156</v>
      </c>
      <c r="C487" s="4">
        <v>422</v>
      </c>
      <c r="D487" s="4">
        <v>395</v>
      </c>
      <c r="E487" s="4">
        <v>1017</v>
      </c>
      <c r="F487" s="4">
        <v>913</v>
      </c>
      <c r="G487" s="4">
        <v>780</v>
      </c>
      <c r="I487" s="20">
        <v>16</v>
      </c>
    </row>
    <row r="488" spans="1:9" x14ac:dyDescent="0.25">
      <c r="A488" s="1" t="s">
        <v>28</v>
      </c>
      <c r="B488" s="7">
        <v>42156</v>
      </c>
      <c r="C488" s="4">
        <v>855</v>
      </c>
      <c r="D488" s="4">
        <v>764</v>
      </c>
      <c r="E488" s="4">
        <v>2783</v>
      </c>
      <c r="F488" s="4">
        <v>1916</v>
      </c>
      <c r="G488" s="4">
        <v>1204</v>
      </c>
      <c r="I488" s="20">
        <v>17</v>
      </c>
    </row>
    <row r="489" spans="1:9" x14ac:dyDescent="0.25">
      <c r="A489" s="1" t="s">
        <v>29</v>
      </c>
      <c r="B489" s="7">
        <v>42156</v>
      </c>
      <c r="C489" s="4">
        <v>334</v>
      </c>
      <c r="D489" s="4">
        <v>324</v>
      </c>
      <c r="E489" s="4">
        <v>626</v>
      </c>
      <c r="F489" s="4">
        <v>634</v>
      </c>
      <c r="G489" s="4">
        <v>527</v>
      </c>
      <c r="I489" s="20">
        <v>18</v>
      </c>
    </row>
    <row r="490" spans="1:9" x14ac:dyDescent="0.25">
      <c r="A490" s="1" t="s">
        <v>30</v>
      </c>
      <c r="B490" s="7">
        <v>42156</v>
      </c>
      <c r="C490" s="4">
        <v>508</v>
      </c>
      <c r="D490" s="4">
        <v>571</v>
      </c>
      <c r="E490" s="4">
        <v>1728</v>
      </c>
      <c r="F490" s="4">
        <v>1420</v>
      </c>
      <c r="G490" s="4">
        <v>968</v>
      </c>
      <c r="I490" s="20">
        <v>19</v>
      </c>
    </row>
    <row r="491" spans="1:9" x14ac:dyDescent="0.25">
      <c r="A491" s="1" t="s">
        <v>31</v>
      </c>
      <c r="B491" s="7">
        <v>42156</v>
      </c>
      <c r="C491" s="4">
        <v>114</v>
      </c>
      <c r="D491" s="4">
        <v>107</v>
      </c>
      <c r="E491" s="4">
        <v>174</v>
      </c>
      <c r="F491" s="4">
        <v>173</v>
      </c>
      <c r="G491" s="4">
        <v>146</v>
      </c>
      <c r="I491" s="20">
        <v>20</v>
      </c>
    </row>
    <row r="492" spans="1:9" x14ac:dyDescent="0.25">
      <c r="A492" s="1" t="s">
        <v>32</v>
      </c>
      <c r="B492" s="7">
        <v>42156</v>
      </c>
      <c r="C492" s="4">
        <v>766</v>
      </c>
      <c r="D492" s="4">
        <v>687</v>
      </c>
      <c r="E492" s="4">
        <v>3349</v>
      </c>
      <c r="F492" s="4">
        <v>2739</v>
      </c>
      <c r="G492" s="4">
        <v>1508</v>
      </c>
    </row>
    <row r="493" spans="1:9" x14ac:dyDescent="0.25">
      <c r="A493" s="1" t="s">
        <v>33</v>
      </c>
      <c r="B493" s="7">
        <v>42156</v>
      </c>
      <c r="C493" s="4">
        <v>443</v>
      </c>
      <c r="D493" s="4">
        <v>496</v>
      </c>
      <c r="E493" s="4">
        <v>1531</v>
      </c>
      <c r="F493" s="4">
        <v>1470</v>
      </c>
      <c r="G493" s="4">
        <v>1304</v>
      </c>
    </row>
    <row r="494" spans="1:9" x14ac:dyDescent="0.25">
      <c r="A494" s="1" t="s">
        <v>34</v>
      </c>
      <c r="B494" s="7">
        <v>42156</v>
      </c>
      <c r="C494" s="4">
        <v>385</v>
      </c>
      <c r="D494" s="4">
        <v>344</v>
      </c>
      <c r="E494" s="4">
        <v>1067</v>
      </c>
      <c r="F494" s="4">
        <v>837</v>
      </c>
      <c r="G494" s="4">
        <v>690</v>
      </c>
    </row>
    <row r="495" spans="1:9" x14ac:dyDescent="0.25">
      <c r="A495" s="1" t="s">
        <v>35</v>
      </c>
      <c r="B495" s="7">
        <v>42156</v>
      </c>
      <c r="C495" s="4">
        <v>548</v>
      </c>
      <c r="D495" s="4">
        <v>504</v>
      </c>
      <c r="E495" s="4">
        <v>1626</v>
      </c>
      <c r="F495" s="4">
        <v>1105</v>
      </c>
      <c r="G495" s="4">
        <v>1014</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2015-07-13T21:41:55Z</dcterms:modified>
</cp:coreProperties>
</file>