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609" i="3" l="1"/>
  <c r="N608" i="3"/>
  <c r="N607" i="3"/>
  <c r="N606" i="3"/>
  <c r="O609" i="3" l="1"/>
</calcChain>
</file>

<file path=xl/sharedStrings.xml><?xml version="1.0" encoding="utf-8"?>
<sst xmlns="http://schemas.openxmlformats.org/spreadsheetml/2006/main" count="663" uniqueCount="50">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</sst>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October 2017.xlsx]Pivot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Table'!$B$5</c:f>
              <c:strCache>
                <c:ptCount val="1"/>
                <c:pt idx="0">
                  <c:v>Oct-17</c:v>
                </c:pt>
              </c:strCache>
            </c:strRef>
          </c:cat>
          <c:val>
            <c:numRef>
              <c:f>'Pivot Table'!$C$5</c:f>
              <c:numCache>
                <c:formatCode>#,##0</c:formatCode>
                <c:ptCount val="1"/>
                <c:pt idx="0">
                  <c:v>10846</c:v>
                </c:pt>
              </c:numCache>
            </c:numRef>
          </c:val>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Table'!$B$5</c:f>
              <c:strCache>
                <c:ptCount val="1"/>
                <c:pt idx="0">
                  <c:v>Oct-17</c:v>
                </c:pt>
              </c:strCache>
            </c:strRef>
          </c:cat>
          <c:val>
            <c:numRef>
              <c:f>'Pivot Table'!$D$5</c:f>
              <c:numCache>
                <c:formatCode>General</c:formatCode>
                <c:ptCount val="1"/>
                <c:pt idx="0">
                  <c:v>10355</c:v>
                </c:pt>
              </c:numCache>
            </c:numRef>
          </c:val>
        </c:ser>
        <c:dLbls>
          <c:showLegendKey val="0"/>
          <c:showVal val="1"/>
          <c:showCatName val="0"/>
          <c:showSerName val="0"/>
          <c:showPercent val="0"/>
          <c:showBubbleSize val="0"/>
        </c:dLbls>
        <c:gapWidth val="48"/>
        <c:axId val="131913728"/>
        <c:axId val="81249984"/>
      </c:barChart>
      <c:catAx>
        <c:axId val="131913728"/>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81249984"/>
        <c:crosses val="autoZero"/>
        <c:auto val="1"/>
        <c:lblAlgn val="ctr"/>
        <c:lblOffset val="100"/>
        <c:noMultiLvlLbl val="0"/>
      </c:catAx>
      <c:valAx>
        <c:axId val="81249984"/>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31913728"/>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October 2017.xlsx]Pivot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Oct-17</c:v>
                </c:pt>
              </c:strCache>
            </c:strRef>
          </c:cat>
          <c:val>
            <c:numRef>
              <c:f>'Pivot Table'!$I$4</c:f>
              <c:numCache>
                <c:formatCode>#,##0</c:formatCode>
                <c:ptCount val="1"/>
                <c:pt idx="0">
                  <c:v>32660</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Oct-17</c:v>
                </c:pt>
              </c:strCache>
            </c:strRef>
          </c:cat>
          <c:val>
            <c:numRef>
              <c:f>'Pivot Table'!$J$4</c:f>
              <c:numCache>
                <c:formatCode>#,##0</c:formatCode>
                <c:ptCount val="1"/>
                <c:pt idx="0">
                  <c:v>25615</c:v>
                </c:pt>
              </c:numCache>
            </c:numRef>
          </c:val>
        </c:ser>
        <c:dLbls>
          <c:showLegendKey val="0"/>
          <c:showVal val="0"/>
          <c:showCatName val="0"/>
          <c:showSerName val="0"/>
          <c:showPercent val="0"/>
          <c:showBubbleSize val="0"/>
        </c:dLbls>
        <c:gapWidth val="150"/>
        <c:axId val="131914752"/>
        <c:axId val="81251712"/>
      </c:barChart>
      <c:catAx>
        <c:axId val="131914752"/>
        <c:scaling>
          <c:orientation val="minMax"/>
        </c:scaling>
        <c:delete val="0"/>
        <c:axPos val="b"/>
        <c:majorTickMark val="out"/>
        <c:minorTickMark val="none"/>
        <c:tickLblPos val="nextTo"/>
        <c:txPr>
          <a:bodyPr/>
          <a:lstStyle/>
          <a:p>
            <a:pPr>
              <a:defRPr sz="1100"/>
            </a:pPr>
            <a:endParaRPr lang="en-US"/>
          </a:p>
        </c:txPr>
        <c:crossAx val="81251712"/>
        <c:crosses val="autoZero"/>
        <c:auto val="1"/>
        <c:lblAlgn val="ctr"/>
        <c:lblOffset val="100"/>
        <c:noMultiLvlLbl val="0"/>
      </c:catAx>
      <c:valAx>
        <c:axId val="81251712"/>
        <c:scaling>
          <c:orientation val="minMax"/>
          <c:min val="0"/>
        </c:scaling>
        <c:delete val="0"/>
        <c:axPos val="l"/>
        <c:majorGridlines/>
        <c:numFmt formatCode="#,##0" sourceLinked="1"/>
        <c:majorTickMark val="out"/>
        <c:minorTickMark val="none"/>
        <c:tickLblPos val="nextTo"/>
        <c:crossAx val="131914752"/>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October 2017.xlsx]Pivot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Oct-17</c:v>
                </c:pt>
              </c:strCache>
            </c:strRef>
          </c:cat>
          <c:val>
            <c:numRef>
              <c:f>'Pivot Table'!$O$4</c:f>
              <c:numCache>
                <c:formatCode>#,##0</c:formatCode>
                <c:ptCount val="1"/>
                <c:pt idx="0">
                  <c:v>25615</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Oct-17</c:v>
                </c:pt>
              </c:strCache>
            </c:strRef>
          </c:cat>
          <c:val>
            <c:numRef>
              <c:f>'Pivot Table'!$P$4</c:f>
              <c:numCache>
                <c:formatCode>#,##0</c:formatCode>
                <c:ptCount val="1"/>
                <c:pt idx="0">
                  <c:v>17951</c:v>
                </c:pt>
              </c:numCache>
            </c:numRef>
          </c:val>
        </c:ser>
        <c:dLbls>
          <c:showLegendKey val="0"/>
          <c:showVal val="0"/>
          <c:showCatName val="0"/>
          <c:showSerName val="0"/>
          <c:showPercent val="0"/>
          <c:showBubbleSize val="0"/>
        </c:dLbls>
        <c:gapWidth val="150"/>
        <c:axId val="133177344"/>
        <c:axId val="81253440"/>
      </c:barChart>
      <c:catAx>
        <c:axId val="133177344"/>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81253440"/>
        <c:crosses val="autoZero"/>
        <c:auto val="1"/>
        <c:lblAlgn val="ctr"/>
        <c:lblOffset val="100"/>
        <c:tickLblSkip val="1"/>
        <c:noMultiLvlLbl val="0"/>
      </c:catAx>
      <c:valAx>
        <c:axId val="81253440"/>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33177344"/>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3055.391571064814" createdVersion="4" refreshedVersion="4" minRefreshableVersion="3" recordCount="625">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7-10-02T00:00:00" count="115">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4-05-01T00:00:00" u="1"/>
        <d v="2015-05-01T00:00:00" u="1"/>
        <d v="2014-08-03T00:00:00" u="1"/>
        <d v="2016-05-01T00:00:00" u="1"/>
        <d v="2013-11-01T00:00:00" u="1"/>
        <d v="2014-11-01T00:00:00" u="1"/>
        <d v="2015-11-01T00:00:00" u="1"/>
        <d v="2015-01-02T00:00:00" u="1"/>
        <d v="2014-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4-08-02T00:00:00" u="1"/>
        <d v="2014-01-01T00:00:00" u="1"/>
        <d v="2015-01-01T00:00:00" u="1"/>
        <d v="2016-01-01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3-08-01T00:00:00" u="1"/>
        <d v="2014-08-01T00:00:00" u="1"/>
        <d v="2015-08-01T00:00:00" u="1"/>
        <d v="2014-11-03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4-11-02T00:00:00" u="1"/>
        <d v="2015-01-03T00:00:00" u="1"/>
        <d v="2014-04-01T00:00:00" u="1"/>
        <d v="2015-04-01T00:00:00" u="1"/>
        <d v="2014-07-03T00:00:00" u="1"/>
        <d v="2016-04-01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0401"/>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5">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362"/>
    <n v="10309"/>
    <n v="32431"/>
    <n v="25423"/>
    <n v="17513"/>
  </r>
  <r>
    <x v="1"/>
    <x v="21"/>
    <n v="3420"/>
    <n v="3422"/>
    <n v="9160"/>
    <n v="7563"/>
    <n v="5903"/>
  </r>
  <r>
    <x v="2"/>
    <x v="21"/>
    <n v="3832"/>
    <n v="3846"/>
    <n v="12871"/>
    <n v="9765"/>
    <n v="6751"/>
  </r>
  <r>
    <x v="3"/>
    <x v="21"/>
    <n v="3110"/>
    <n v="3041"/>
    <n v="10400"/>
    <n v="8095"/>
    <n v="4859"/>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362"/>
    <n v="10401"/>
    <n v="32831"/>
    <n v="25550"/>
    <n v="17859"/>
  </r>
  <r>
    <x v="1"/>
    <x v="22"/>
    <n v="3420"/>
    <n v="3474"/>
    <n v="9199"/>
    <n v="7557"/>
    <n v="5933"/>
  </r>
  <r>
    <x v="2"/>
    <x v="22"/>
    <n v="3832"/>
    <n v="3869"/>
    <n v="13095"/>
    <n v="9745"/>
    <n v="6922"/>
  </r>
  <r>
    <x v="3"/>
    <x v="22"/>
    <n v="3110"/>
    <n v="3058"/>
    <n v="10537"/>
    <n v="8248"/>
    <n v="5004"/>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362"/>
    <n v="10251"/>
    <n v="32759"/>
    <n v="25590"/>
    <n v="17658"/>
  </r>
  <r>
    <x v="1"/>
    <x v="23"/>
    <n v="3420"/>
    <n v="3424"/>
    <n v="9154"/>
    <n v="7581"/>
    <n v="5909"/>
  </r>
  <r>
    <x v="2"/>
    <x v="23"/>
    <n v="3832"/>
    <n v="3772"/>
    <n v="13033"/>
    <n v="9749"/>
    <n v="6787"/>
  </r>
  <r>
    <x v="3"/>
    <x v="23"/>
    <n v="3110"/>
    <n v="3055"/>
    <n v="10572"/>
    <n v="8260"/>
    <n v="4962"/>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043"/>
    <n v="3825"/>
    <n v="13002"/>
    <n v="9670"/>
    <n v="6900"/>
  </r>
  <r>
    <x v="3"/>
    <x v="24"/>
    <n v="3260"/>
    <n v="3118"/>
    <n v="10540"/>
    <n v="8313"/>
    <n v="5096"/>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210"/>
    <n v="294"/>
    <n v="1447"/>
    <n v="1324"/>
    <n v="563"/>
  </r>
  <r>
    <x v="13"/>
    <x v="24"/>
    <n v="352"/>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4"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15">
        <item h="1" x="0"/>
        <item h="1" x="1"/>
        <item h="1" x="2"/>
        <item h="1" x="3"/>
        <item h="1" x="4"/>
        <item h="1" x="5"/>
        <item h="1" m="1" x="51"/>
        <item h="1" m="1" x="67"/>
        <item h="1" m="1" x="85"/>
        <item h="1" m="1" x="98"/>
        <item h="1" m="1" x="29"/>
        <item h="1" m="1" x="42"/>
        <item h="1" m="1" x="48"/>
        <item h="1" m="1" x="64"/>
        <item h="1" m="1" x="79"/>
        <item h="1" m="1" x="94"/>
        <item h="1" m="1" x="25"/>
        <item h="1" x="6"/>
        <item h="1" m="1" x="52"/>
        <item h="1" m="1" x="68"/>
        <item h="1" m="1" x="86"/>
        <item h="1" m="1" x="99"/>
        <item h="1" m="1" x="30"/>
        <item h="1" m="1" x="43"/>
        <item h="1" m="1" x="49"/>
        <item h="1" m="1" x="102"/>
        <item h="1" m="1" x="73"/>
        <item h="1" m="1" x="103"/>
        <item h="1" m="1" x="74"/>
        <item h="1" m="1" x="105"/>
        <item h="1" m="1" x="76"/>
        <item h="1" m="1" x="57"/>
        <item h="1" m="1" x="36"/>
        <item h="1" m="1" x="106"/>
        <item h="1" m="1" x="77"/>
        <item h="1" m="1" x="58"/>
        <item h="1" m="1" x="37"/>
        <item h="1" m="1" x="107"/>
        <item h="1" m="1" x="78"/>
        <item h="1" m="1" x="108"/>
        <item h="1" m="1" x="80"/>
        <item h="1" m="1" x="109"/>
        <item h="1" m="1" x="82"/>
        <item h="1" m="1" x="33"/>
        <item h="1" m="1" x="96"/>
        <item h="1" m="1" x="47"/>
        <item h="1" m="1" x="27"/>
        <item h="1" m="1" x="60"/>
        <item h="1" m="1" x="39"/>
        <item h="1" m="1" x="71"/>
        <item h="1" m="1" x="54"/>
        <item h="1" m="1" x="92"/>
        <item h="1" m="1" x="70"/>
        <item h="1" m="1" x="112"/>
        <item h="1" m="1" x="89"/>
        <item h="1" m="1" x="32"/>
        <item h="1" m="1" x="93"/>
        <item h="1" m="1" x="65"/>
        <item h="1" m="1" x="46"/>
        <item h="1" m="1" x="114"/>
        <item h="1" m="1" x="91"/>
        <item h="1" m="1" x="63"/>
        <item h="1" m="1" x="45"/>
        <item h="1" m="1" x="113"/>
        <item h="1" m="1" x="90"/>
        <item h="1" m="1" x="62"/>
        <item h="1" m="1" x="41"/>
        <item h="1" m="1" x="111"/>
        <item h="1" m="1" x="87"/>
        <item h="1" m="1" x="61"/>
        <item h="1" m="1" x="40"/>
        <item h="1" m="1" x="110"/>
        <item h="1" m="1" x="84"/>
        <item h="1" m="1" x="59"/>
        <item h="1" m="1" x="38"/>
        <item h="1" m="1" x="104"/>
        <item h="1" m="1" x="75"/>
        <item h="1" m="1" x="56"/>
        <item h="1" m="1" x="35"/>
        <item h="1" m="1" x="101"/>
        <item h="1" m="1" x="72"/>
        <item h="1" m="1" x="55"/>
        <item h="1" m="1" x="34"/>
        <item h="1" m="1" x="81"/>
        <item h="1" m="1" x="95"/>
        <item h="1" m="1" x="26"/>
        <item h="1" x="7"/>
        <item h="1" m="1" x="53"/>
        <item h="1" m="1" x="69"/>
        <item h="1" m="1" x="88"/>
        <item h="1" m="1" x="100"/>
        <item h="1" m="1" x="31"/>
        <item h="1" m="1" x="44"/>
        <item h="1" m="1" x="50"/>
        <item h="1" m="1" x="66"/>
        <item h="1" m="1" x="83"/>
        <item h="1" m="1" x="97"/>
        <item h="1" m="1" x="28"/>
        <item h="1" x="8"/>
        <item h="1" x="9"/>
        <item h="1" x="10"/>
        <item h="1" x="11"/>
        <item h="1" x="12"/>
        <item h="1" x="13"/>
        <item h="1" x="14"/>
        <item h="1" x="15"/>
        <item h="1" x="16"/>
        <item h="1" x="17"/>
        <item h="1" x="18"/>
        <item h="1" x="19"/>
        <item h="1" x="20"/>
        <item h="1" x="21"/>
        <item h="1" x="22"/>
        <item h="1" x="23"/>
        <item x="24"/>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1">
    <i>
      <x v="114"/>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1"/>
          </reference>
        </references>
      </pivotArea>
    </format>
    <format dxfId="16">
      <pivotArea outline="0" collapsedLevelsAreSubtotals="1" fieldPosition="0">
        <references count="1">
          <reference field="4294967294" count="1" selected="0">
            <x v="1"/>
          </reference>
        </references>
      </pivotArea>
    </format>
    <format dxfId="15">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4:D5"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15">
        <item h="1" x="0"/>
        <item h="1" x="1"/>
        <item h="1" x="2"/>
        <item h="1" x="3"/>
        <item h="1" x="4"/>
        <item h="1" x="5"/>
        <item h="1" m="1" x="51"/>
        <item h="1" m="1" x="67"/>
        <item h="1" m="1" x="85"/>
        <item h="1" m="1" x="98"/>
        <item h="1" m="1" x="29"/>
        <item h="1" m="1" x="42"/>
        <item h="1" m="1" x="48"/>
        <item h="1" m="1" x="64"/>
        <item h="1" m="1" x="79"/>
        <item h="1" m="1" x="94"/>
        <item h="1" m="1" x="25"/>
        <item h="1" x="6"/>
        <item h="1" m="1" x="52"/>
        <item h="1" m="1" x="68"/>
        <item h="1" m="1" x="86"/>
        <item h="1" m="1" x="99"/>
        <item h="1" m="1" x="30"/>
        <item h="1" m="1" x="43"/>
        <item h="1" m="1" x="49"/>
        <item h="1" m="1" x="102"/>
        <item h="1" m="1" x="73"/>
        <item h="1" m="1" x="103"/>
        <item h="1" m="1" x="74"/>
        <item h="1" m="1" x="105"/>
        <item h="1" m="1" x="76"/>
        <item h="1" m="1" x="57"/>
        <item h="1" m="1" x="36"/>
        <item h="1" m="1" x="106"/>
        <item h="1" m="1" x="77"/>
        <item h="1" m="1" x="58"/>
        <item h="1" m="1" x="37"/>
        <item h="1" m="1" x="107"/>
        <item h="1" m="1" x="78"/>
        <item h="1" m="1" x="108"/>
        <item h="1" m="1" x="80"/>
        <item h="1" m="1" x="109"/>
        <item h="1" m="1" x="82"/>
        <item h="1" m="1" x="33"/>
        <item h="1" m="1" x="96"/>
        <item h="1" m="1" x="47"/>
        <item h="1" m="1" x="27"/>
        <item h="1" m="1" x="60"/>
        <item h="1" m="1" x="39"/>
        <item h="1" m="1" x="71"/>
        <item h="1" m="1" x="54"/>
        <item h="1" m="1" x="92"/>
        <item h="1" m="1" x="70"/>
        <item h="1" m="1" x="112"/>
        <item h="1" m="1" x="89"/>
        <item h="1" m="1" x="32"/>
        <item h="1" m="1" x="93"/>
        <item h="1" m="1" x="65"/>
        <item h="1" m="1" x="46"/>
        <item h="1" m="1" x="114"/>
        <item h="1" m="1" x="91"/>
        <item h="1" m="1" x="63"/>
        <item h="1" m="1" x="45"/>
        <item h="1" m="1" x="113"/>
        <item h="1" m="1" x="90"/>
        <item h="1" m="1" x="62"/>
        <item h="1" m="1" x="41"/>
        <item h="1" m="1" x="111"/>
        <item h="1" m="1" x="87"/>
        <item h="1" m="1" x="61"/>
        <item h="1" m="1" x="40"/>
        <item h="1" m="1" x="110"/>
        <item h="1" m="1" x="84"/>
        <item h="1" m="1" x="59"/>
        <item h="1" m="1" x="38"/>
        <item h="1" m="1" x="104"/>
        <item h="1" m="1" x="75"/>
        <item h="1" m="1" x="56"/>
        <item h="1" m="1" x="35"/>
        <item h="1" m="1" x="101"/>
        <item h="1" m="1" x="72"/>
        <item h="1" m="1" x="55"/>
        <item h="1" m="1" x="34"/>
        <item h="1" m="1" x="81"/>
        <item h="1" m="1" x="95"/>
        <item h="1" m="1" x="26"/>
        <item h="1" x="7"/>
        <item h="1" m="1" x="53"/>
        <item h="1" m="1" x="69"/>
        <item h="1" m="1" x="88"/>
        <item h="1" m="1" x="100"/>
        <item h="1" m="1" x="31"/>
        <item h="1" m="1" x="44"/>
        <item h="1" m="1" x="50"/>
        <item h="1" m="1" x="66"/>
        <item h="1" m="1" x="83"/>
        <item h="1" m="1" x="97"/>
        <item h="1" m="1" x="28"/>
        <item h="1" x="8"/>
        <item h="1" x="9"/>
        <item h="1" x="10"/>
        <item h="1" x="11"/>
        <item h="1" x="12"/>
        <item h="1" x="13"/>
        <item h="1" x="14"/>
        <item h="1" x="15"/>
        <item h="1" x="16"/>
        <item h="1" x="17"/>
        <item h="1" x="18"/>
        <item h="1" x="19"/>
        <item h="1" x="20"/>
        <item h="1" x="21"/>
        <item h="1" x="22"/>
        <item h="1" x="23"/>
        <item x="24"/>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1">
    <i>
      <x v="114"/>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23">
      <pivotArea outline="0" collapsedLevelsAreSubtotals="1" fieldPosition="0"/>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0"/>
          </reference>
        </references>
      </pivotArea>
    </format>
    <format dxfId="20">
      <pivotArea outline="0" fieldPosition="0">
        <references count="1">
          <reference field="4294967294" count="1">
            <x v="1"/>
          </reference>
        </references>
      </pivotArea>
    </format>
    <format dxfId="19">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16">
        <item x="0"/>
        <item x="1"/>
        <item x="2"/>
        <item x="3"/>
        <item x="4"/>
        <item x="5"/>
        <item m="1" x="51"/>
        <item m="1" x="67"/>
        <item m="1" x="85"/>
        <item m="1" x="98"/>
        <item m="1" x="29"/>
        <item m="1" x="42"/>
        <item m="1" x="48"/>
        <item m="1" x="64"/>
        <item m="1" x="79"/>
        <item m="1" x="94"/>
        <item m="1" x="25"/>
        <item x="6"/>
        <item m="1" x="52"/>
        <item m="1" x="68"/>
        <item m="1" x="86"/>
        <item m="1" x="99"/>
        <item m="1" x="30"/>
        <item m="1" x="43"/>
        <item m="1" x="49"/>
        <item m="1" x="102"/>
        <item m="1" x="73"/>
        <item m="1" x="103"/>
        <item m="1" x="74"/>
        <item m="1" x="105"/>
        <item m="1" x="76"/>
        <item m="1" x="57"/>
        <item m="1" x="36"/>
        <item m="1" x="106"/>
        <item m="1" x="77"/>
        <item m="1" x="58"/>
        <item m="1" x="37"/>
        <item m="1" x="107"/>
        <item m="1" x="78"/>
        <item m="1" x="108"/>
        <item m="1" x="80"/>
        <item m="1" x="109"/>
        <item m="1" x="82"/>
        <item m="1" x="33"/>
        <item m="1" x="96"/>
        <item m="1" x="47"/>
        <item m="1" x="27"/>
        <item m="1" x="60"/>
        <item m="1" x="39"/>
        <item m="1" x="71"/>
        <item m="1" x="54"/>
        <item m="1" x="92"/>
        <item m="1" x="70"/>
        <item m="1" x="112"/>
        <item m="1" x="89"/>
        <item m="1" x="32"/>
        <item m="1" x="93"/>
        <item m="1" x="65"/>
        <item m="1" x="46"/>
        <item m="1" x="114"/>
        <item m="1" x="91"/>
        <item m="1" x="63"/>
        <item m="1" x="45"/>
        <item m="1" x="113"/>
        <item m="1" x="90"/>
        <item m="1" x="62"/>
        <item m="1" x="41"/>
        <item m="1" x="111"/>
        <item m="1" x="87"/>
        <item m="1" x="61"/>
        <item m="1" x="40"/>
        <item m="1" x="110"/>
        <item m="1" x="84"/>
        <item m="1" x="59"/>
        <item m="1" x="38"/>
        <item m="1" x="104"/>
        <item m="1" x="75"/>
        <item m="1" x="56"/>
        <item m="1" x="35"/>
        <item m="1" x="101"/>
        <item m="1" x="72"/>
        <item m="1" x="55"/>
        <item m="1" x="34"/>
        <item m="1" x="81"/>
        <item m="1" x="95"/>
        <item m="1" x="26"/>
        <item x="7"/>
        <item m="1" x="53"/>
        <item m="1" x="69"/>
        <item m="1" x="88"/>
        <item m="1" x="100"/>
        <item m="1" x="31"/>
        <item m="1" x="44"/>
        <item m="1" x="50"/>
        <item m="1" x="66"/>
        <item m="1" x="83"/>
        <item m="1" x="97"/>
        <item m="1" x="28"/>
        <item x="8"/>
        <item x="9"/>
        <item x="10"/>
        <item x="11"/>
        <item x="12"/>
        <item x="13"/>
        <item x="14"/>
        <item x="15"/>
        <item x="16"/>
        <item x="17"/>
        <item x="18"/>
        <item x="19"/>
        <item x="20"/>
        <item x="21"/>
        <item x="22"/>
        <item x="23"/>
        <item x="24"/>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4"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15">
        <item h="1" x="0"/>
        <item h="1" x="1"/>
        <item h="1" x="2"/>
        <item h="1" x="3"/>
        <item h="1" x="4"/>
        <item h="1" x="5"/>
        <item h="1" m="1" x="51"/>
        <item h="1" m="1" x="67"/>
        <item h="1" m="1" x="85"/>
        <item h="1" m="1" x="98"/>
        <item h="1" m="1" x="29"/>
        <item h="1" m="1" x="42"/>
        <item h="1" m="1" x="48"/>
        <item h="1" m="1" x="64"/>
        <item h="1" m="1" x="79"/>
        <item h="1" m="1" x="94"/>
        <item h="1" m="1" x="25"/>
        <item h="1" x="6"/>
        <item h="1" m="1" x="52"/>
        <item h="1" m="1" x="68"/>
        <item h="1" m="1" x="86"/>
        <item h="1" m="1" x="99"/>
        <item h="1" m="1" x="30"/>
        <item h="1" m="1" x="43"/>
        <item h="1" m="1" x="49"/>
        <item h="1" m="1" x="102"/>
        <item h="1" m="1" x="73"/>
        <item h="1" m="1" x="103"/>
        <item h="1" m="1" x="74"/>
        <item h="1" m="1" x="105"/>
        <item h="1" m="1" x="76"/>
        <item h="1" m="1" x="57"/>
        <item h="1" m="1" x="36"/>
        <item h="1" m="1" x="106"/>
        <item h="1" m="1" x="77"/>
        <item h="1" m="1" x="58"/>
        <item h="1" m="1" x="37"/>
        <item h="1" m="1" x="107"/>
        <item h="1" m="1" x="78"/>
        <item h="1" m="1" x="108"/>
        <item h="1" m="1" x="80"/>
        <item h="1" m="1" x="109"/>
        <item h="1" m="1" x="82"/>
        <item h="1" m="1" x="33"/>
        <item h="1" m="1" x="96"/>
        <item h="1" m="1" x="47"/>
        <item h="1" m="1" x="27"/>
        <item h="1" m="1" x="60"/>
        <item h="1" m="1" x="39"/>
        <item h="1" m="1" x="71"/>
        <item h="1" m="1" x="54"/>
        <item h="1" m="1" x="92"/>
        <item h="1" m="1" x="70"/>
        <item h="1" m="1" x="112"/>
        <item h="1" m="1" x="89"/>
        <item h="1" m="1" x="32"/>
        <item h="1" m="1" x="93"/>
        <item h="1" m="1" x="65"/>
        <item h="1" m="1" x="46"/>
        <item h="1" m="1" x="114"/>
        <item h="1" m="1" x="91"/>
        <item h="1" m="1" x="63"/>
        <item h="1" m="1" x="45"/>
        <item h="1" m="1" x="113"/>
        <item h="1" m="1" x="90"/>
        <item h="1" m="1" x="62"/>
        <item h="1" m="1" x="41"/>
        <item h="1" m="1" x="111"/>
        <item h="1" m="1" x="87"/>
        <item h="1" m="1" x="61"/>
        <item h="1" m="1" x="40"/>
        <item h="1" m="1" x="110"/>
        <item h="1" m="1" x="84"/>
        <item h="1" m="1" x="59"/>
        <item h="1" m="1" x="38"/>
        <item h="1" m="1" x="104"/>
        <item h="1" m="1" x="75"/>
        <item h="1" m="1" x="56"/>
        <item h="1" m="1" x="35"/>
        <item h="1" m="1" x="101"/>
        <item h="1" m="1" x="72"/>
        <item h="1" m="1" x="55"/>
        <item h="1" m="1" x="34"/>
        <item h="1" m="1" x="81"/>
        <item h="1" m="1" x="95"/>
        <item h="1" m="1" x="26"/>
        <item h="1" x="7"/>
        <item h="1" m="1" x="53"/>
        <item h="1" m="1" x="69"/>
        <item h="1" m="1" x="88"/>
        <item h="1" m="1" x="100"/>
        <item h="1" m="1" x="31"/>
        <item h="1" m="1" x="44"/>
        <item h="1" m="1" x="50"/>
        <item h="1" m="1" x="66"/>
        <item h="1" m="1" x="83"/>
        <item h="1" m="1" x="97"/>
        <item h="1" m="1" x="28"/>
        <item h="1" x="8"/>
        <item h="1" x="9"/>
        <item h="1" x="10"/>
        <item h="1" x="11"/>
        <item h="1" x="12"/>
        <item h="1" x="13"/>
        <item h="1" x="14"/>
        <item h="1" x="15"/>
        <item h="1" x="16"/>
        <item h="1" x="17"/>
        <item h="1" x="18"/>
        <item h="1" x="19"/>
        <item h="1" x="20"/>
        <item h="1" x="21"/>
        <item h="1" x="22"/>
        <item h="1" x="23"/>
        <item x="24"/>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1">
    <i>
      <x v="114"/>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15">
        <i x="0"/>
        <i x="1"/>
        <i x="2"/>
        <i x="3"/>
        <i x="4"/>
        <i x="5"/>
        <i x="6"/>
        <i x="7"/>
        <i x="8"/>
        <i x="9"/>
        <i x="10"/>
        <i x="11"/>
        <i x="12"/>
        <i x="13"/>
        <i x="14"/>
        <i x="15"/>
        <i x="16"/>
        <i x="17"/>
        <i x="18"/>
        <i x="19"/>
        <i x="20"/>
        <i x="21"/>
        <i x="22"/>
        <i x="23"/>
        <i x="24" s="1"/>
        <i x="102" nd="1"/>
        <i x="73" nd="1"/>
        <i x="103" nd="1"/>
        <i x="74" nd="1"/>
        <i x="105" nd="1"/>
        <i x="76" nd="1"/>
        <i x="57" nd="1"/>
        <i x="36" nd="1"/>
        <i x="106" nd="1"/>
        <i x="77" nd="1"/>
        <i x="58" nd="1"/>
        <i x="37" nd="1"/>
        <i x="107" nd="1"/>
        <i x="78" nd="1"/>
        <i x="108" nd="1"/>
        <i x="80" nd="1"/>
        <i x="51" nd="1"/>
        <i x="67" nd="1"/>
        <i x="85" nd="1"/>
        <i x="98" nd="1"/>
        <i x="29" nd="1"/>
        <i x="42" nd="1"/>
        <i x="48" nd="1"/>
        <i x="64" nd="1"/>
        <i x="79" nd="1"/>
        <i x="94" nd="1"/>
        <i x="25" nd="1"/>
        <i x="109" nd="1"/>
        <i x="82" nd="1"/>
        <i x="52" nd="1"/>
        <i x="33" nd="1"/>
        <i x="96" nd="1"/>
        <i x="68" nd="1"/>
        <i x="47" nd="1"/>
        <i x="27" nd="1"/>
        <i x="86" nd="1"/>
        <i x="60" nd="1"/>
        <i x="39" nd="1"/>
        <i x="99" nd="1"/>
        <i x="71" nd="1"/>
        <i x="54" nd="1"/>
        <i x="30" nd="1"/>
        <i x="92" nd="1"/>
        <i x="70" nd="1"/>
        <i x="43" nd="1"/>
        <i x="112" nd="1"/>
        <i x="89" nd="1"/>
        <i x="49" nd="1"/>
        <i x="32" nd="1"/>
        <i x="93" nd="1"/>
        <i x="65" nd="1"/>
        <i x="46" nd="1"/>
        <i x="114" nd="1"/>
        <i x="91" nd="1"/>
        <i x="63" nd="1"/>
        <i x="45" nd="1"/>
        <i x="113" nd="1"/>
        <i x="90" nd="1"/>
        <i x="62" nd="1"/>
        <i x="41" nd="1"/>
        <i x="111" nd="1"/>
        <i x="87" nd="1"/>
        <i x="61" nd="1"/>
        <i x="40" nd="1"/>
        <i x="110" nd="1"/>
        <i x="84" nd="1"/>
        <i x="59" nd="1"/>
        <i x="38" nd="1"/>
        <i x="104" nd="1"/>
        <i x="75" nd="1"/>
        <i x="56" nd="1"/>
        <i x="35" nd="1"/>
        <i x="101" nd="1"/>
        <i x="72" nd="1"/>
        <i x="55" nd="1"/>
        <i x="34" nd="1"/>
        <i x="81" nd="1"/>
        <i x="95" nd="1"/>
        <i x="26" nd="1"/>
        <i x="53" nd="1"/>
        <i x="69" nd="1"/>
        <i x="88" nd="1"/>
        <i x="100" nd="1"/>
        <i x="31" nd="1"/>
        <i x="44" nd="1"/>
        <i x="50" nd="1"/>
        <i x="66" nd="1"/>
        <i x="83" nd="1"/>
        <i x="97" nd="1"/>
        <i x="2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12" columnCount="2" rowHeight="241300"/>
</slicers>
</file>

<file path=xl/tables/table1.xml><?xml version="1.0" encoding="utf-8"?>
<table xmlns="http://schemas.openxmlformats.org/spreadsheetml/2006/main" id="1" name="Table1" displayName="Table1" ref="A1:G626"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
  <sheetViews>
    <sheetView workbookViewId="0">
      <selection activeCell="H3" sqref="H3"/>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43009</v>
      </c>
      <c r="I4" s="4">
        <v>32660</v>
      </c>
      <c r="J4" s="4">
        <v>25615</v>
      </c>
      <c r="N4" s="22">
        <v>43009</v>
      </c>
      <c r="O4" s="4">
        <v>25615</v>
      </c>
      <c r="P4" s="4">
        <v>17951</v>
      </c>
      <c r="R4" s="9" t="s">
        <v>1</v>
      </c>
    </row>
    <row r="5" spans="2:19" x14ac:dyDescent="0.25">
      <c r="B5" s="22">
        <v>43009</v>
      </c>
      <c r="C5" s="4">
        <v>10846</v>
      </c>
      <c r="D5" s="10">
        <v>10355</v>
      </c>
      <c r="R5" s="9" t="s">
        <v>40</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6"/>
  <sheetViews>
    <sheetView workbookViewId="0">
      <pane ySplit="1" topLeftCell="A595" activePane="bottomLeft" state="frozen"/>
      <selection pane="bottomLeft" activeCell="A628" sqref="A628"/>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10362</v>
      </c>
      <c r="D527" s="4">
        <v>10309</v>
      </c>
      <c r="E527" s="4">
        <v>32431</v>
      </c>
      <c r="F527" s="4">
        <v>25423</v>
      </c>
      <c r="G527" s="4">
        <v>17513</v>
      </c>
    </row>
    <row r="528" spans="1:7" x14ac:dyDescent="0.25">
      <c r="A528" s="1" t="s">
        <v>45</v>
      </c>
      <c r="B528" s="7">
        <v>42917</v>
      </c>
      <c r="C528" s="4">
        <v>3420</v>
      </c>
      <c r="D528" s="4">
        <v>3422</v>
      </c>
      <c r="E528" s="4">
        <v>9160</v>
      </c>
      <c r="F528" s="4">
        <v>7563</v>
      </c>
      <c r="G528" s="4">
        <v>5903</v>
      </c>
    </row>
    <row r="529" spans="1:7" x14ac:dyDescent="0.25">
      <c r="A529" s="1" t="s">
        <v>43</v>
      </c>
      <c r="B529" s="7">
        <v>42917</v>
      </c>
      <c r="C529" s="4">
        <v>3832</v>
      </c>
      <c r="D529" s="4">
        <v>3846</v>
      </c>
      <c r="E529" s="4">
        <v>12871</v>
      </c>
      <c r="F529" s="4">
        <v>9765</v>
      </c>
      <c r="G529" s="4">
        <v>6751</v>
      </c>
    </row>
    <row r="530" spans="1:7" x14ac:dyDescent="0.25">
      <c r="A530" s="1" t="s">
        <v>46</v>
      </c>
      <c r="B530" s="7">
        <v>42917</v>
      </c>
      <c r="C530" s="4">
        <v>3110</v>
      </c>
      <c r="D530" s="4">
        <v>3041</v>
      </c>
      <c r="E530" s="4">
        <v>10400</v>
      </c>
      <c r="F530" s="4">
        <v>8095</v>
      </c>
      <c r="G530" s="4">
        <v>4859</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10362</v>
      </c>
      <c r="D552" s="4">
        <v>10401</v>
      </c>
      <c r="E552" s="4">
        <v>32831</v>
      </c>
      <c r="F552" s="4">
        <v>25550</v>
      </c>
      <c r="G552" s="4">
        <v>17859</v>
      </c>
    </row>
    <row r="553" spans="1:7" x14ac:dyDescent="0.25">
      <c r="A553" s="1" t="s">
        <v>45</v>
      </c>
      <c r="B553" s="7">
        <v>42948</v>
      </c>
      <c r="C553" s="4">
        <v>3420</v>
      </c>
      <c r="D553" s="4">
        <v>3474</v>
      </c>
      <c r="E553" s="4">
        <v>9199</v>
      </c>
      <c r="F553" s="4">
        <v>7557</v>
      </c>
      <c r="G553" s="4">
        <v>5933</v>
      </c>
    </row>
    <row r="554" spans="1:7" x14ac:dyDescent="0.25">
      <c r="A554" s="1" t="s">
        <v>43</v>
      </c>
      <c r="B554" s="7">
        <v>42948</v>
      </c>
      <c r="C554" s="4">
        <v>3832</v>
      </c>
      <c r="D554" s="4">
        <v>3869</v>
      </c>
      <c r="E554" s="4">
        <v>13095</v>
      </c>
      <c r="F554" s="4">
        <v>9745</v>
      </c>
      <c r="G554" s="4">
        <v>6922</v>
      </c>
    </row>
    <row r="555" spans="1:7" x14ac:dyDescent="0.25">
      <c r="A555" s="1" t="s">
        <v>46</v>
      </c>
      <c r="B555" s="7">
        <v>42948</v>
      </c>
      <c r="C555" s="4">
        <v>3110</v>
      </c>
      <c r="D555" s="4">
        <v>3058</v>
      </c>
      <c r="E555" s="4">
        <v>10537</v>
      </c>
      <c r="F555" s="4">
        <v>8248</v>
      </c>
      <c r="G555" s="4">
        <v>5004</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10362</v>
      </c>
      <c r="D577" s="4">
        <v>10251</v>
      </c>
      <c r="E577" s="4">
        <v>32759</v>
      </c>
      <c r="F577" s="4">
        <v>25590</v>
      </c>
      <c r="G577" s="4">
        <v>17658</v>
      </c>
    </row>
    <row r="578" spans="1:7" x14ac:dyDescent="0.25">
      <c r="A578" s="1" t="s">
        <v>45</v>
      </c>
      <c r="B578" s="7">
        <v>42979</v>
      </c>
      <c r="C578" s="4">
        <v>3420</v>
      </c>
      <c r="D578" s="4">
        <v>3424</v>
      </c>
      <c r="E578" s="4">
        <v>9154</v>
      </c>
      <c r="F578" s="4">
        <v>7581</v>
      </c>
      <c r="G578" s="4">
        <v>5909</v>
      </c>
    </row>
    <row r="579" spans="1:7" x14ac:dyDescent="0.25">
      <c r="A579" s="1" t="s">
        <v>43</v>
      </c>
      <c r="B579" s="7">
        <v>42979</v>
      </c>
      <c r="C579" s="4">
        <v>3832</v>
      </c>
      <c r="D579" s="4">
        <v>3772</v>
      </c>
      <c r="E579" s="4">
        <v>13033</v>
      </c>
      <c r="F579" s="4">
        <v>9749</v>
      </c>
      <c r="G579" s="4">
        <v>6787</v>
      </c>
    </row>
    <row r="580" spans="1:7" x14ac:dyDescent="0.25">
      <c r="A580" s="1" t="s">
        <v>46</v>
      </c>
      <c r="B580" s="7">
        <v>42979</v>
      </c>
      <c r="C580" s="4">
        <v>3110</v>
      </c>
      <c r="D580" s="4">
        <v>3055</v>
      </c>
      <c r="E580" s="4">
        <v>10572</v>
      </c>
      <c r="F580" s="4">
        <v>8260</v>
      </c>
      <c r="G580" s="4">
        <v>4962</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14" x14ac:dyDescent="0.25">
      <c r="A593" s="1" t="s">
        <v>26</v>
      </c>
      <c r="B593" s="7">
        <v>42979</v>
      </c>
      <c r="C593" s="4">
        <v>450</v>
      </c>
      <c r="D593" s="4">
        <v>488</v>
      </c>
      <c r="E593" s="4">
        <v>1529</v>
      </c>
      <c r="F593" s="4">
        <v>1336</v>
      </c>
      <c r="G593" s="4">
        <v>1075</v>
      </c>
    </row>
    <row r="594" spans="1:14" x14ac:dyDescent="0.25">
      <c r="A594" s="1" t="s">
        <v>27</v>
      </c>
      <c r="B594" s="7">
        <v>42979</v>
      </c>
      <c r="C594" s="4">
        <v>755</v>
      </c>
      <c r="D594" s="4">
        <v>704</v>
      </c>
      <c r="E594" s="4">
        <v>3569</v>
      </c>
      <c r="F594" s="4">
        <v>2140</v>
      </c>
      <c r="G594" s="4">
        <v>1455</v>
      </c>
    </row>
    <row r="595" spans="1:14" x14ac:dyDescent="0.25">
      <c r="A595" s="1" t="s">
        <v>28</v>
      </c>
      <c r="B595" s="7">
        <v>42979</v>
      </c>
      <c r="C595" s="4">
        <v>315</v>
      </c>
      <c r="D595" s="4">
        <v>318</v>
      </c>
      <c r="E595" s="4">
        <v>734</v>
      </c>
      <c r="F595" s="4">
        <v>723</v>
      </c>
      <c r="G595" s="4">
        <v>563</v>
      </c>
    </row>
    <row r="596" spans="1:14" x14ac:dyDescent="0.25">
      <c r="A596" s="1" t="s">
        <v>29</v>
      </c>
      <c r="B596" s="7">
        <v>42979</v>
      </c>
      <c r="C596" s="4">
        <v>605</v>
      </c>
      <c r="D596" s="4">
        <v>610</v>
      </c>
      <c r="E596" s="4">
        <v>1434</v>
      </c>
      <c r="F596" s="4">
        <v>1297</v>
      </c>
      <c r="G596" s="4">
        <v>1001</v>
      </c>
    </row>
    <row r="597" spans="1:14" x14ac:dyDescent="0.25">
      <c r="A597" s="1" t="s">
        <v>30</v>
      </c>
      <c r="B597" s="7">
        <v>42979</v>
      </c>
      <c r="C597" s="4">
        <v>100</v>
      </c>
      <c r="D597" s="4">
        <v>84</v>
      </c>
      <c r="E597" s="4">
        <v>137</v>
      </c>
      <c r="F597" s="4">
        <v>144</v>
      </c>
      <c r="G597" s="4">
        <v>80</v>
      </c>
    </row>
    <row r="598" spans="1:14" x14ac:dyDescent="0.25">
      <c r="A598" s="1" t="s">
        <v>31</v>
      </c>
      <c r="B598" s="7">
        <v>42979</v>
      </c>
      <c r="C598" s="4">
        <v>770</v>
      </c>
      <c r="D598" s="4">
        <v>778</v>
      </c>
      <c r="E598" s="4">
        <v>3117</v>
      </c>
      <c r="F598" s="4">
        <v>2598</v>
      </c>
      <c r="G598" s="4">
        <v>1271</v>
      </c>
    </row>
    <row r="599" spans="1:14" x14ac:dyDescent="0.25">
      <c r="A599" s="1" t="s">
        <v>32</v>
      </c>
      <c r="B599" s="7">
        <v>42979</v>
      </c>
      <c r="C599" s="4">
        <v>500</v>
      </c>
      <c r="D599" s="4">
        <v>514</v>
      </c>
      <c r="E599" s="4">
        <v>1558</v>
      </c>
      <c r="F599" s="4">
        <v>1409</v>
      </c>
      <c r="G599" s="4">
        <v>936</v>
      </c>
    </row>
    <row r="600" spans="1:14" x14ac:dyDescent="0.25">
      <c r="A600" s="1" t="s">
        <v>33</v>
      </c>
      <c r="B600" s="7">
        <v>42979</v>
      </c>
      <c r="C600" s="4">
        <v>400</v>
      </c>
      <c r="D600" s="4">
        <v>367</v>
      </c>
      <c r="E600" s="4">
        <v>982</v>
      </c>
      <c r="F600" s="4">
        <v>782</v>
      </c>
      <c r="G600" s="4">
        <v>619</v>
      </c>
    </row>
    <row r="601" spans="1:14" x14ac:dyDescent="0.25">
      <c r="A601" s="1" t="s">
        <v>34</v>
      </c>
      <c r="B601" s="7">
        <v>42979</v>
      </c>
      <c r="C601" s="4">
        <v>515</v>
      </c>
      <c r="D601" s="4">
        <v>507</v>
      </c>
      <c r="E601" s="4">
        <v>2190</v>
      </c>
      <c r="F601" s="4">
        <v>1154</v>
      </c>
      <c r="G601" s="4">
        <v>968</v>
      </c>
    </row>
    <row r="602" spans="1:14" x14ac:dyDescent="0.25">
      <c r="A602" s="1" t="s">
        <v>1</v>
      </c>
      <c r="B602" s="7">
        <v>43009</v>
      </c>
      <c r="C602" s="4">
        <v>10846</v>
      </c>
      <c r="D602" s="4">
        <v>10355</v>
      </c>
      <c r="E602" s="4">
        <v>32660</v>
      </c>
      <c r="F602" s="4">
        <v>25615</v>
      </c>
      <c r="G602" s="4">
        <v>17951</v>
      </c>
    </row>
    <row r="603" spans="1:14" x14ac:dyDescent="0.25">
      <c r="A603" s="1" t="s">
        <v>45</v>
      </c>
      <c r="B603" s="7">
        <v>43009</v>
      </c>
      <c r="C603" s="4">
        <v>3543</v>
      </c>
      <c r="D603" s="4">
        <v>3412</v>
      </c>
      <c r="E603" s="4">
        <v>9118</v>
      </c>
      <c r="F603" s="4">
        <v>7632</v>
      </c>
      <c r="G603" s="4">
        <v>5955</v>
      </c>
    </row>
    <row r="604" spans="1:14" x14ac:dyDescent="0.25">
      <c r="A604" s="1" t="s">
        <v>43</v>
      </c>
      <c r="B604" s="7">
        <v>43009</v>
      </c>
      <c r="C604" s="4">
        <v>4043</v>
      </c>
      <c r="D604" s="4">
        <v>3825</v>
      </c>
      <c r="E604" s="4">
        <v>13002</v>
      </c>
      <c r="F604" s="4">
        <v>9670</v>
      </c>
      <c r="G604" s="4">
        <v>6900</v>
      </c>
    </row>
    <row r="605" spans="1:14" x14ac:dyDescent="0.25">
      <c r="A605" s="1" t="s">
        <v>46</v>
      </c>
      <c r="B605" s="7">
        <v>43009</v>
      </c>
      <c r="C605" s="4">
        <v>3260</v>
      </c>
      <c r="D605" s="4">
        <v>3118</v>
      </c>
      <c r="E605" s="4">
        <v>10540</v>
      </c>
      <c r="F605" s="4">
        <v>8313</v>
      </c>
      <c r="G605" s="4">
        <v>5096</v>
      </c>
    </row>
    <row r="606" spans="1:14" x14ac:dyDescent="0.25">
      <c r="A606" s="1" t="s">
        <v>14</v>
      </c>
      <c r="B606" s="7">
        <v>43009</v>
      </c>
      <c r="C606" s="4">
        <v>684</v>
      </c>
      <c r="D606" s="4">
        <v>621</v>
      </c>
      <c r="E606" s="4">
        <v>1658</v>
      </c>
      <c r="F606" s="4">
        <v>1335</v>
      </c>
      <c r="G606" s="4">
        <v>1003</v>
      </c>
      <c r="I606" s="20">
        <v>1</v>
      </c>
      <c r="J606">
        <v>621</v>
      </c>
      <c r="M606" t="s">
        <v>1</v>
      </c>
      <c r="N606">
        <f>SUM(J606:J626)</f>
        <v>10355</v>
      </c>
    </row>
    <row r="607" spans="1:14" x14ac:dyDescent="0.25">
      <c r="A607" s="1" t="s">
        <v>15</v>
      </c>
      <c r="B607" s="7">
        <v>43009</v>
      </c>
      <c r="C607" s="4">
        <v>318</v>
      </c>
      <c r="D607" s="4">
        <v>326</v>
      </c>
      <c r="E607" s="4">
        <v>421</v>
      </c>
      <c r="F607" s="4">
        <v>445</v>
      </c>
      <c r="G607" s="4">
        <v>417</v>
      </c>
      <c r="I607" s="20">
        <v>2</v>
      </c>
      <c r="J607">
        <v>326</v>
      </c>
      <c r="M607" t="s">
        <v>47</v>
      </c>
      <c r="N607">
        <f>J606+J607+J608+J609+J610+J612+J613+J620</f>
        <v>3412</v>
      </c>
    </row>
    <row r="608" spans="1:14" x14ac:dyDescent="0.25">
      <c r="A608" s="1" t="s">
        <v>16</v>
      </c>
      <c r="B608" s="7">
        <v>43009</v>
      </c>
      <c r="C608" s="4">
        <v>145</v>
      </c>
      <c r="D608" s="4">
        <v>140</v>
      </c>
      <c r="E608" s="4">
        <v>487</v>
      </c>
      <c r="F608" s="4">
        <v>524</v>
      </c>
      <c r="G608" s="4">
        <v>337</v>
      </c>
      <c r="I608" s="20">
        <v>3</v>
      </c>
      <c r="J608">
        <v>140</v>
      </c>
      <c r="M608" t="s">
        <v>44</v>
      </c>
      <c r="N608">
        <f>J611+J614+J615+J616+J618+J619+J624</f>
        <v>3825</v>
      </c>
    </row>
    <row r="609" spans="1:15" x14ac:dyDescent="0.25">
      <c r="A609" s="1" t="s">
        <v>17</v>
      </c>
      <c r="B609" s="7">
        <v>43009</v>
      </c>
      <c r="C609" s="4">
        <v>565</v>
      </c>
      <c r="D609" s="4">
        <v>491</v>
      </c>
      <c r="E609" s="4">
        <v>1433</v>
      </c>
      <c r="F609" s="4">
        <v>1134</v>
      </c>
      <c r="G609" s="4">
        <v>669</v>
      </c>
      <c r="I609" s="20">
        <v>4</v>
      </c>
      <c r="J609">
        <v>491</v>
      </c>
      <c r="M609" t="s">
        <v>48</v>
      </c>
      <c r="N609">
        <f>J617+J621+J622+J623+J625+J626</f>
        <v>3118</v>
      </c>
      <c r="O609">
        <f>SUM(N607:N609)</f>
        <v>10355</v>
      </c>
    </row>
    <row r="610" spans="1:15" x14ac:dyDescent="0.25">
      <c r="A610" s="1" t="s">
        <v>18</v>
      </c>
      <c r="B610" s="7">
        <v>43009</v>
      </c>
      <c r="C610" s="4">
        <v>650</v>
      </c>
      <c r="D610" s="4">
        <v>651</v>
      </c>
      <c r="E610" s="4">
        <v>2158</v>
      </c>
      <c r="F610" s="4">
        <v>1566</v>
      </c>
      <c r="G610" s="4">
        <v>1374</v>
      </c>
      <c r="I610" s="20">
        <v>5</v>
      </c>
      <c r="J610">
        <v>651</v>
      </c>
    </row>
    <row r="611" spans="1:15" x14ac:dyDescent="0.25">
      <c r="A611" s="1" t="s">
        <v>19</v>
      </c>
      <c r="B611" s="7">
        <v>43009</v>
      </c>
      <c r="C611" s="4">
        <v>872</v>
      </c>
      <c r="D611" s="4">
        <v>779</v>
      </c>
      <c r="E611" s="4">
        <v>2820</v>
      </c>
      <c r="F611" s="4">
        <v>1683</v>
      </c>
      <c r="G611" s="4">
        <v>1305</v>
      </c>
      <c r="I611" s="20">
        <v>6</v>
      </c>
      <c r="J611">
        <v>779</v>
      </c>
    </row>
    <row r="612" spans="1:15" x14ac:dyDescent="0.25">
      <c r="A612" s="1" t="s">
        <v>20</v>
      </c>
      <c r="B612" s="7">
        <v>43009</v>
      </c>
      <c r="C612" s="4">
        <v>527</v>
      </c>
      <c r="D612" s="4">
        <v>502</v>
      </c>
      <c r="E612" s="4">
        <v>1633</v>
      </c>
      <c r="F612" s="4">
        <v>1361</v>
      </c>
      <c r="G612" s="4">
        <v>1088</v>
      </c>
      <c r="I612" s="20">
        <v>7</v>
      </c>
      <c r="J612">
        <v>502</v>
      </c>
    </row>
    <row r="613" spans="1:15" x14ac:dyDescent="0.25">
      <c r="A613" s="1" t="s">
        <v>21</v>
      </c>
      <c r="B613" s="7">
        <v>43009</v>
      </c>
      <c r="C613" s="4">
        <v>350</v>
      </c>
      <c r="D613" s="4">
        <v>367</v>
      </c>
      <c r="E613" s="4">
        <v>590</v>
      </c>
      <c r="F613" s="4">
        <v>553</v>
      </c>
      <c r="G613" s="4">
        <v>497</v>
      </c>
      <c r="I613" s="20">
        <v>8</v>
      </c>
      <c r="J613">
        <v>367</v>
      </c>
    </row>
    <row r="614" spans="1:15" x14ac:dyDescent="0.25">
      <c r="A614" s="1" t="s">
        <v>23</v>
      </c>
      <c r="B614" s="7">
        <v>43009</v>
      </c>
      <c r="C614" s="4">
        <v>210</v>
      </c>
      <c r="D614" s="4">
        <v>294</v>
      </c>
      <c r="E614" s="4">
        <v>1447</v>
      </c>
      <c r="F614" s="4">
        <v>1324</v>
      </c>
      <c r="G614" s="4">
        <v>563</v>
      </c>
      <c r="I614" s="20" t="s">
        <v>41</v>
      </c>
      <c r="J614">
        <v>294</v>
      </c>
    </row>
    <row r="615" spans="1:15" x14ac:dyDescent="0.25">
      <c r="A615" s="1" t="s">
        <v>22</v>
      </c>
      <c r="B615" s="7">
        <v>43009</v>
      </c>
      <c r="C615" s="4">
        <v>352</v>
      </c>
      <c r="D615" s="4">
        <v>209</v>
      </c>
      <c r="E615" s="4">
        <v>325</v>
      </c>
      <c r="F615" s="4">
        <v>336</v>
      </c>
      <c r="G615" s="4">
        <v>274</v>
      </c>
      <c r="I615" s="20" t="s">
        <v>42</v>
      </c>
      <c r="J615">
        <v>209</v>
      </c>
    </row>
    <row r="616" spans="1:15" x14ac:dyDescent="0.25">
      <c r="A616" s="1" t="s">
        <v>24</v>
      </c>
      <c r="B616" s="7">
        <v>43009</v>
      </c>
      <c r="C616" s="4">
        <v>800</v>
      </c>
      <c r="D616" s="4">
        <v>792</v>
      </c>
      <c r="E616" s="4">
        <v>1828</v>
      </c>
      <c r="F616" s="4">
        <v>1463</v>
      </c>
      <c r="G616" s="4">
        <v>1248</v>
      </c>
      <c r="I616" s="20">
        <v>10</v>
      </c>
      <c r="J616">
        <v>792</v>
      </c>
    </row>
    <row r="617" spans="1:15" x14ac:dyDescent="0.25">
      <c r="A617" s="1" t="s">
        <v>25</v>
      </c>
      <c r="B617" s="7">
        <v>43009</v>
      </c>
      <c r="C617" s="4">
        <v>800</v>
      </c>
      <c r="D617" s="4">
        <v>732</v>
      </c>
      <c r="E617" s="4">
        <v>2698</v>
      </c>
      <c r="F617" s="4">
        <v>2290</v>
      </c>
      <c r="G617" s="4">
        <v>1033</v>
      </c>
      <c r="I617" s="20">
        <v>11</v>
      </c>
      <c r="J617">
        <v>732</v>
      </c>
    </row>
    <row r="618" spans="1:15" x14ac:dyDescent="0.25">
      <c r="A618" s="1" t="s">
        <v>26</v>
      </c>
      <c r="B618" s="7">
        <v>43009</v>
      </c>
      <c r="C618" s="4">
        <v>456</v>
      </c>
      <c r="D618" s="4">
        <v>517</v>
      </c>
      <c r="E618" s="4">
        <v>1525</v>
      </c>
      <c r="F618" s="4">
        <v>1327</v>
      </c>
      <c r="G618" s="4">
        <v>1072</v>
      </c>
      <c r="I618" s="20">
        <v>12</v>
      </c>
      <c r="J618">
        <v>517</v>
      </c>
    </row>
    <row r="619" spans="1:15" x14ac:dyDescent="0.25">
      <c r="A619" s="1" t="s">
        <v>27</v>
      </c>
      <c r="B619" s="7">
        <v>43009</v>
      </c>
      <c r="C619" s="4">
        <v>798</v>
      </c>
      <c r="D619" s="4">
        <v>725</v>
      </c>
      <c r="E619" s="4">
        <v>3538</v>
      </c>
      <c r="F619" s="4">
        <v>2187</v>
      </c>
      <c r="G619" s="4">
        <v>1489</v>
      </c>
      <c r="I619" s="20">
        <v>13</v>
      </c>
      <c r="J619">
        <v>725</v>
      </c>
    </row>
    <row r="620" spans="1:15" x14ac:dyDescent="0.25">
      <c r="A620" s="1" t="s">
        <v>28</v>
      </c>
      <c r="B620" s="7">
        <v>43009</v>
      </c>
      <c r="C620" s="4">
        <v>304</v>
      </c>
      <c r="D620" s="4">
        <v>314</v>
      </c>
      <c r="E620" s="4">
        <v>738</v>
      </c>
      <c r="F620" s="4">
        <v>714</v>
      </c>
      <c r="G620" s="4">
        <v>570</v>
      </c>
      <c r="I620" s="20">
        <v>14</v>
      </c>
      <c r="J620">
        <v>314</v>
      </c>
    </row>
    <row r="621" spans="1:15" x14ac:dyDescent="0.25">
      <c r="A621" s="1" t="s">
        <v>29</v>
      </c>
      <c r="B621" s="7">
        <v>43009</v>
      </c>
      <c r="C621" s="4">
        <v>625</v>
      </c>
      <c r="D621" s="4">
        <v>626</v>
      </c>
      <c r="E621" s="4">
        <v>1432</v>
      </c>
      <c r="F621" s="4">
        <v>1318</v>
      </c>
      <c r="G621" s="4">
        <v>1046</v>
      </c>
      <c r="I621" s="20">
        <v>15</v>
      </c>
      <c r="J621">
        <v>626</v>
      </c>
    </row>
    <row r="622" spans="1:15" x14ac:dyDescent="0.25">
      <c r="A622" s="1" t="s">
        <v>30</v>
      </c>
      <c r="B622" s="7">
        <v>43009</v>
      </c>
      <c r="C622" s="4">
        <v>85</v>
      </c>
      <c r="D622" s="4">
        <v>82</v>
      </c>
      <c r="E622" s="4">
        <v>136</v>
      </c>
      <c r="F622" s="4">
        <v>142</v>
      </c>
      <c r="G622" s="4">
        <v>81</v>
      </c>
      <c r="I622" s="20">
        <v>16</v>
      </c>
      <c r="J622">
        <v>82</v>
      </c>
    </row>
    <row r="623" spans="1:15" x14ac:dyDescent="0.25">
      <c r="A623" s="1" t="s">
        <v>31</v>
      </c>
      <c r="B623" s="7">
        <v>43009</v>
      </c>
      <c r="C623" s="4">
        <v>850</v>
      </c>
      <c r="D623" s="4">
        <v>795</v>
      </c>
      <c r="E623" s="4">
        <v>3073</v>
      </c>
      <c r="F623" s="4">
        <v>2583</v>
      </c>
      <c r="G623" s="4">
        <v>1297</v>
      </c>
      <c r="I623" s="20">
        <v>17</v>
      </c>
      <c r="J623">
        <v>795</v>
      </c>
    </row>
    <row r="624" spans="1:15" x14ac:dyDescent="0.25">
      <c r="A624" s="1" t="s">
        <v>32</v>
      </c>
      <c r="B624" s="7">
        <v>43009</v>
      </c>
      <c r="C624" s="4">
        <v>555</v>
      </c>
      <c r="D624" s="4">
        <v>509</v>
      </c>
      <c r="E624" s="4">
        <v>1519</v>
      </c>
      <c r="F624" s="4">
        <v>1350</v>
      </c>
      <c r="G624" s="4">
        <v>949</v>
      </c>
      <c r="I624" s="20">
        <v>18</v>
      </c>
      <c r="J624">
        <v>509</v>
      </c>
    </row>
    <row r="625" spans="1:10" x14ac:dyDescent="0.25">
      <c r="A625" s="1" t="s">
        <v>33</v>
      </c>
      <c r="B625" s="7">
        <v>43009</v>
      </c>
      <c r="C625" s="4">
        <v>385</v>
      </c>
      <c r="D625" s="4">
        <v>376</v>
      </c>
      <c r="E625" s="4">
        <v>983</v>
      </c>
      <c r="F625" s="4">
        <v>771</v>
      </c>
      <c r="G625" s="4">
        <v>625</v>
      </c>
      <c r="I625" s="20">
        <v>19</v>
      </c>
      <c r="J625">
        <v>376</v>
      </c>
    </row>
    <row r="626" spans="1:10" x14ac:dyDescent="0.25">
      <c r="A626" s="1" t="s">
        <v>34</v>
      </c>
      <c r="B626" s="7">
        <v>43009</v>
      </c>
      <c r="C626" s="4">
        <v>515</v>
      </c>
      <c r="D626" s="4">
        <v>507</v>
      </c>
      <c r="E626" s="4">
        <v>2218</v>
      </c>
      <c r="F626" s="4">
        <v>1209</v>
      </c>
      <c r="G626" s="4">
        <v>1014</v>
      </c>
      <c r="I626" s="20">
        <v>20</v>
      </c>
      <c r="J626">
        <v>507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2017-11-16T14:24:26Z</dcterms:modified>
</cp:coreProperties>
</file>