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90" yWindow="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M2" i="1" l="1"/>
  <c r="AM3" i="1"/>
  <c r="AM4" i="1"/>
  <c r="AM5" i="1"/>
  <c r="AM6" i="1"/>
  <c r="AL6" i="1" l="1"/>
  <c r="AL5" i="1"/>
  <c r="AL4" i="1"/>
  <c r="AL3" i="1"/>
  <c r="AL2" i="1"/>
  <c r="AK6" i="1" l="1"/>
  <c r="AK5" i="1"/>
  <c r="AK4" i="1"/>
  <c r="AK3" i="1"/>
  <c r="AK2" i="1"/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<sst xmlns="http://schemas.openxmlformats.org/spreadsheetml/2006/main" count="64" uniqueCount="64">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</sst>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44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Data!$B$2:$AM$2</c:f>
              <c:numCache>
                <c:formatCode>0.0</c:formatCode>
                <c:ptCount val="12"/>
                <c:pt idx="0">
                  <c:v>4.5</c:v>
                </c:pt>
                <c:pt idx="1">
                  <c:v>4.5</c:v>
                </c:pt>
                <c:pt idx="2">
                  <c:v>4.6500000000000004</c:v>
                </c:pt>
                <c:pt idx="3">
                  <c:v>4.75</c:v>
                </c:pt>
                <c:pt idx="4">
                  <c:v>5</c:v>
                </c:pt>
                <c:pt idx="5">
                  <c:v>4.5</c:v>
                </c:pt>
                <c:pt idx="6">
                  <c:v>4.5999999999999996</c:v>
                </c:pt>
                <c:pt idx="7">
                  <c:v>5.05</c:v>
                </c:pt>
                <c:pt idx="8">
                  <c:v>5.05</c:v>
                </c:pt>
                <c:pt idx="9">
                  <c:v>4.5999999999999996</c:v>
                </c:pt>
                <c:pt idx="10">
                  <c:v>4.8499999999999996</c:v>
                </c:pt>
                <c:pt idx="11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3536"/>
        <c:axId val="76515584"/>
      </c:lineChart>
      <c:catAx>
        <c:axId val="113473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515584"/>
        <c:crosses val="autoZero"/>
        <c:auto val="1"/>
        <c:lblAlgn val="ctr"/>
        <c:lblOffset val="100"/>
        <c:noMultiLvlLbl val="1"/>
      </c:catAx>
      <c:valAx>
        <c:axId val="7651558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34735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Data!$B$15:$AM$15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1936"/>
        <c:axId val="129844352"/>
      </c:lineChart>
      <c:catAx>
        <c:axId val="11351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844352"/>
        <c:crosses val="autoZero"/>
        <c:auto val="1"/>
        <c:lblAlgn val="ctr"/>
        <c:lblOffset val="100"/>
        <c:noMultiLvlLbl val="1"/>
      </c:catAx>
      <c:valAx>
        <c:axId val="1298443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119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Data!$B$16:$AM$16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1984"/>
        <c:axId val="129846080"/>
      </c:lineChart>
      <c:catAx>
        <c:axId val="12996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846080"/>
        <c:crosses val="autoZero"/>
        <c:auto val="1"/>
        <c:lblAlgn val="ctr"/>
        <c:lblOffset val="100"/>
        <c:noMultiLvlLbl val="1"/>
      </c:catAx>
      <c:valAx>
        <c:axId val="1298460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19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Data!$B$17:$AM$17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2496"/>
        <c:axId val="129847808"/>
      </c:lineChart>
      <c:catAx>
        <c:axId val="129962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847808"/>
        <c:crosses val="autoZero"/>
        <c:auto val="1"/>
        <c:lblAlgn val="ctr"/>
        <c:lblOffset val="100"/>
        <c:noMultiLvlLbl val="1"/>
      </c:catAx>
      <c:valAx>
        <c:axId val="1298478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24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Data!$B$18:$AM$18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3008"/>
        <c:axId val="129849536"/>
      </c:lineChart>
      <c:catAx>
        <c:axId val="129963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849536"/>
        <c:crosses val="autoZero"/>
        <c:auto val="1"/>
        <c:lblAlgn val="ctr"/>
        <c:lblOffset val="100"/>
        <c:noMultiLvlLbl val="1"/>
      </c:catAx>
      <c:valAx>
        <c:axId val="1298495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30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Data!$B$19:$AM$19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3520"/>
        <c:axId val="130220032"/>
      </c:lineChart>
      <c:catAx>
        <c:axId val="12996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20032"/>
        <c:crosses val="autoZero"/>
        <c:auto val="1"/>
        <c:lblAlgn val="ctr"/>
        <c:lblOffset val="100"/>
        <c:noMultiLvlLbl val="1"/>
      </c:catAx>
      <c:valAx>
        <c:axId val="1302200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3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Data!$B$20:$AM$20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4544"/>
        <c:axId val="130221760"/>
      </c:lineChart>
      <c:catAx>
        <c:axId val="129964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21760"/>
        <c:crosses val="autoZero"/>
        <c:auto val="1"/>
        <c:lblAlgn val="ctr"/>
        <c:lblOffset val="100"/>
        <c:noMultiLvlLbl val="1"/>
      </c:catAx>
      <c:valAx>
        <c:axId val="1302217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45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Data!$B$21:$AM$21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4032"/>
        <c:axId val="130223488"/>
      </c:lineChart>
      <c:catAx>
        <c:axId val="12996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23488"/>
        <c:crosses val="autoZero"/>
        <c:auto val="1"/>
        <c:lblAlgn val="ctr"/>
        <c:lblOffset val="100"/>
        <c:noMultiLvlLbl val="1"/>
      </c:catAx>
      <c:valAx>
        <c:axId val="1302234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4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Data!$B$22:$AM$22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5056"/>
        <c:axId val="130225792"/>
      </c:lineChart>
      <c:catAx>
        <c:axId val="129965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25792"/>
        <c:crosses val="autoZero"/>
        <c:auto val="1"/>
        <c:lblAlgn val="ctr"/>
        <c:lblOffset val="100"/>
        <c:noMultiLvlLbl val="1"/>
      </c:catAx>
      <c:valAx>
        <c:axId val="1302257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50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Data!$B$23:$AM$23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5568"/>
        <c:axId val="130227520"/>
      </c:lineChart>
      <c:catAx>
        <c:axId val="12996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27520"/>
        <c:crosses val="autoZero"/>
        <c:auto val="1"/>
        <c:lblAlgn val="ctr"/>
        <c:lblOffset val="100"/>
        <c:noMultiLvlLbl val="1"/>
      </c:catAx>
      <c:valAx>
        <c:axId val="1302275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9655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Data!$B$24:$AM$24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1776"/>
        <c:axId val="130458752"/>
      </c:lineChart>
      <c:catAx>
        <c:axId val="13089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458752"/>
        <c:crosses val="autoZero"/>
        <c:auto val="1"/>
        <c:lblAlgn val="ctr"/>
        <c:lblOffset val="100"/>
        <c:noMultiLvlLbl val="1"/>
      </c:catAx>
      <c:valAx>
        <c:axId val="1304587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8917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Data!$B$7:$AM$7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5072"/>
        <c:axId val="76517312"/>
      </c:lineChart>
      <c:catAx>
        <c:axId val="113475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7312"/>
        <c:crosses val="autoZero"/>
        <c:auto val="1"/>
        <c:lblAlgn val="ctr"/>
        <c:lblOffset val="100"/>
        <c:noMultiLvlLbl val="1"/>
      </c:catAx>
      <c:valAx>
        <c:axId val="765173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4750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Data!$B$25:$AM$25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2288"/>
        <c:axId val="130459904"/>
      </c:lineChart>
      <c:catAx>
        <c:axId val="13089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459904"/>
        <c:crosses val="autoZero"/>
        <c:auto val="1"/>
        <c:lblAlgn val="ctr"/>
        <c:lblOffset val="100"/>
        <c:noMultiLvlLbl val="1"/>
      </c:catAx>
      <c:valAx>
        <c:axId val="1304599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8922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Data!$B$26:$AM$26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2800"/>
        <c:axId val="130461632"/>
      </c:lineChart>
      <c:catAx>
        <c:axId val="130892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461632"/>
        <c:crosses val="autoZero"/>
        <c:auto val="1"/>
        <c:lblAlgn val="ctr"/>
        <c:lblOffset val="100"/>
        <c:noMultiLvlLbl val="1"/>
      </c:catAx>
      <c:valAx>
        <c:axId val="1304616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8928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Data!$B$3:$AM$3</c:f>
              <c:numCache>
                <c:formatCode>0.0</c:formatCode>
                <c:ptCount val="12"/>
                <c:pt idx="0">
                  <c:v>5.6</c:v>
                </c:pt>
                <c:pt idx="1">
                  <c:v>4.8</c:v>
                </c:pt>
                <c:pt idx="2">
                  <c:v>4.8</c:v>
                </c:pt>
                <c:pt idx="3">
                  <c:v>5.2</c:v>
                </c:pt>
                <c:pt idx="4">
                  <c:v>5.2</c:v>
                </c:pt>
                <c:pt idx="5">
                  <c:v>4.8</c:v>
                </c:pt>
                <c:pt idx="6">
                  <c:v>5.2</c:v>
                </c:pt>
                <c:pt idx="7">
                  <c:v>5.8</c:v>
                </c:pt>
                <c:pt idx="8">
                  <c:v>5.8</c:v>
                </c:pt>
                <c:pt idx="9">
                  <c:v>5</c:v>
                </c:pt>
                <c:pt idx="10">
                  <c:v>5.4</c:v>
                </c:pt>
                <c:pt idx="11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4336"/>
        <c:axId val="130463360"/>
      </c:lineChart>
      <c:catAx>
        <c:axId val="130894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463360"/>
        <c:crosses val="autoZero"/>
        <c:auto val="1"/>
        <c:lblAlgn val="ctr"/>
        <c:lblOffset val="100"/>
        <c:noMultiLvlLbl val="1"/>
      </c:catAx>
      <c:valAx>
        <c:axId val="13046336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8943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Data!$B$6:$AM$6</c:f>
              <c:numCache>
                <c:formatCode>0.0</c:formatCode>
                <c:ptCount val="12"/>
                <c:pt idx="0">
                  <c:v>2.8</c:v>
                </c:pt>
                <c:pt idx="1">
                  <c:v>3.6</c:v>
                </c:pt>
                <c:pt idx="2">
                  <c:v>3.4</c:v>
                </c:pt>
                <c:pt idx="3">
                  <c:v>3.8</c:v>
                </c:pt>
                <c:pt idx="4">
                  <c:v>3.6</c:v>
                </c:pt>
                <c:pt idx="5">
                  <c:v>2.6</c:v>
                </c:pt>
                <c:pt idx="6">
                  <c:v>2.8</c:v>
                </c:pt>
                <c:pt idx="7">
                  <c:v>3.6</c:v>
                </c:pt>
                <c:pt idx="8">
                  <c:v>3.2</c:v>
                </c:pt>
                <c:pt idx="9">
                  <c:v>2.8</c:v>
                </c:pt>
                <c:pt idx="10">
                  <c:v>3.4</c:v>
                </c:pt>
                <c:pt idx="11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5360"/>
        <c:axId val="130465088"/>
      </c:lineChart>
      <c:catAx>
        <c:axId val="130895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465088"/>
        <c:crosses val="autoZero"/>
        <c:auto val="1"/>
        <c:lblAlgn val="ctr"/>
        <c:lblOffset val="100"/>
        <c:noMultiLvlLbl val="1"/>
      </c:catAx>
      <c:valAx>
        <c:axId val="13046508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8953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Data!$B$4:$AM$4</c:f>
              <c:numCache>
                <c:formatCode>0.0</c:formatCode>
                <c:ptCount val="12"/>
                <c:pt idx="0">
                  <c:v>5.6</c:v>
                </c:pt>
                <c:pt idx="1">
                  <c:v>5.2</c:v>
                </c:pt>
                <c:pt idx="2">
                  <c:v>5.2</c:v>
                </c:pt>
                <c:pt idx="3">
                  <c:v>4.8</c:v>
                </c:pt>
                <c:pt idx="4">
                  <c:v>5.2</c:v>
                </c:pt>
                <c:pt idx="5">
                  <c:v>4.8</c:v>
                </c:pt>
                <c:pt idx="6">
                  <c:v>4.5999999999999996</c:v>
                </c:pt>
                <c:pt idx="7">
                  <c:v>5.4</c:v>
                </c:pt>
                <c:pt idx="8">
                  <c:v>5.2</c:v>
                </c:pt>
                <c:pt idx="9">
                  <c:v>5.6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0528"/>
        <c:axId val="131073152"/>
      </c:lineChart>
      <c:catAx>
        <c:axId val="131350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073152"/>
        <c:crosses val="autoZero"/>
        <c:auto val="1"/>
        <c:lblAlgn val="ctr"/>
        <c:lblOffset val="100"/>
        <c:noMultiLvlLbl val="1"/>
      </c:catAx>
      <c:valAx>
        <c:axId val="13107315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13505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Data!$B$5:$AM$5</c:f>
              <c:numCache>
                <c:formatCode>0.0</c:formatCode>
                <c:ptCount val="12"/>
                <c:pt idx="0">
                  <c:v>4</c:v>
                </c:pt>
                <c:pt idx="1">
                  <c:v>4.4000000000000004</c:v>
                </c:pt>
                <c:pt idx="2">
                  <c:v>5.2</c:v>
                </c:pt>
                <c:pt idx="3">
                  <c:v>5.2</c:v>
                </c:pt>
                <c:pt idx="4">
                  <c:v>6</c:v>
                </c:pt>
                <c:pt idx="5">
                  <c:v>5.8</c:v>
                </c:pt>
                <c:pt idx="6">
                  <c:v>5.8</c:v>
                </c:pt>
                <c:pt idx="7">
                  <c:v>5.4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51040"/>
        <c:axId val="131074880"/>
      </c:lineChart>
      <c:catAx>
        <c:axId val="131351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074880"/>
        <c:crosses val="autoZero"/>
        <c:auto val="1"/>
        <c:lblAlgn val="ctr"/>
        <c:lblOffset val="100"/>
        <c:noMultiLvlLbl val="1"/>
      </c:catAx>
      <c:valAx>
        <c:axId val="1310748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13510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Data!$B$8:$AM$8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8352"/>
        <c:axId val="76519040"/>
      </c:lineChart>
      <c:catAx>
        <c:axId val="113508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519040"/>
        <c:crosses val="autoZero"/>
        <c:auto val="1"/>
        <c:lblAlgn val="ctr"/>
        <c:lblOffset val="100"/>
        <c:noMultiLvlLbl val="1"/>
      </c:catAx>
      <c:valAx>
        <c:axId val="765190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083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Data!$B$9:$AM$9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8864"/>
        <c:axId val="76520768"/>
      </c:lineChart>
      <c:catAx>
        <c:axId val="113508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520768"/>
        <c:crosses val="autoZero"/>
        <c:auto val="1"/>
        <c:lblAlgn val="ctr"/>
        <c:lblOffset val="100"/>
        <c:noMultiLvlLbl val="1"/>
      </c:catAx>
      <c:valAx>
        <c:axId val="765207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088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Data!$B$10:$AM$10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9888"/>
        <c:axId val="129787008"/>
      </c:lineChart>
      <c:catAx>
        <c:axId val="11350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787008"/>
        <c:crosses val="autoZero"/>
        <c:auto val="1"/>
        <c:lblAlgn val="ctr"/>
        <c:lblOffset val="100"/>
        <c:noMultiLvlLbl val="1"/>
      </c:catAx>
      <c:valAx>
        <c:axId val="1297870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098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Data!$B$11:$AM$11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0400"/>
        <c:axId val="129788160"/>
      </c:lineChart>
      <c:catAx>
        <c:axId val="113510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788160"/>
        <c:crosses val="autoZero"/>
        <c:auto val="1"/>
        <c:lblAlgn val="ctr"/>
        <c:lblOffset val="100"/>
        <c:noMultiLvlLbl val="1"/>
      </c:catAx>
      <c:valAx>
        <c:axId val="1297881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10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Data!$B$12:$AM$12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0912"/>
        <c:axId val="129789888"/>
      </c:lineChart>
      <c:catAx>
        <c:axId val="11351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789888"/>
        <c:crosses val="autoZero"/>
        <c:auto val="1"/>
        <c:lblAlgn val="ctr"/>
        <c:lblOffset val="100"/>
        <c:noMultiLvlLbl val="1"/>
      </c:catAx>
      <c:valAx>
        <c:axId val="1297898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109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Data!$B$13:$AM$13</c:f>
              <c:numCache>
                <c:formatCode>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1424"/>
        <c:axId val="129791616"/>
      </c:lineChart>
      <c:catAx>
        <c:axId val="113511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791616"/>
        <c:crosses val="autoZero"/>
        <c:auto val="1"/>
        <c:lblAlgn val="ctr"/>
        <c:lblOffset val="100"/>
        <c:noMultiLvlLbl val="1"/>
      </c:catAx>
      <c:valAx>
        <c:axId val="1297916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5114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Data!$B$1:$AM$1</c:f>
              <c:strCache>
                <c:ptCount val="12"/>
                <c:pt idx="0">
                  <c:v>Sep-15</c:v>
                </c:pt>
                <c:pt idx="1">
                  <c:v>Oct-15</c:v>
                </c:pt>
                <c:pt idx="2">
                  <c:v>Nov-15</c:v>
                </c:pt>
                <c:pt idx="3">
                  <c:v>Dec-15</c:v>
                </c:pt>
                <c:pt idx="4">
                  <c:v>Jan-16</c:v>
                </c:pt>
                <c:pt idx="5">
                  <c:v>Feb-16</c:v>
                </c:pt>
                <c:pt idx="6">
                  <c:v>Mar-16</c:v>
                </c:pt>
                <c:pt idx="7">
                  <c:v>Apr-16</c:v>
                </c:pt>
                <c:pt idx="8">
                  <c:v>May-16</c:v>
                </c:pt>
                <c:pt idx="9">
                  <c:v>Jun-16</c:v>
                </c:pt>
                <c:pt idx="10">
                  <c:v>Jul-16</c:v>
                </c:pt>
                <c:pt idx="11">
                  <c:v>Aug-16</c:v>
                </c:pt>
              </c:strCache>
            </c:strRef>
          </c:cat>
          <c:val>
            <c:numRef>
              <c:f>Data!$B$14:$AM$14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81088"/>
        <c:axId val="129793344"/>
      </c:lineChart>
      <c:catAx>
        <c:axId val="109081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9793344"/>
        <c:crosses val="autoZero"/>
        <c:auto val="1"/>
        <c:lblAlgn val="ctr"/>
        <c:lblOffset val="100"/>
        <c:noMultiLvlLbl val="1"/>
      </c:catAx>
      <c:valAx>
        <c:axId val="1297933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90810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M26" totalsRowShown="0" headerRowDxfId="43" dataDxfId="41" headerRowBorderDxfId="42" tableBorderDxfId="40" totalsRowBorderDxfId="39">
  <tableColumns count="39">
    <tableColumn id="1" name="Circuit" dataDxfId="38"/>
    <tableColumn id="2" name="Jul-13" dataDxfId="37"/>
    <tableColumn id="3" name="Aug-13" dataDxfId="36"/>
    <tableColumn id="4" name="Sep-13" dataDxfId="35"/>
    <tableColumn id="5" name="Oct-13" dataDxfId="34"/>
    <tableColumn id="6" name="Nov-13" dataDxfId="33"/>
    <tableColumn id="7" name="Dec-13" dataDxfId="32"/>
    <tableColumn id="8" name="Jan-14" dataDxfId="31"/>
    <tableColumn id="9" name="Feb-14" dataDxfId="30"/>
    <tableColumn id="10" name="Mar-14" dataDxfId="29"/>
    <tableColumn id="11" name="Apr-14" dataDxfId="28"/>
    <tableColumn id="12" name="May-14" dataDxfId="27"/>
    <tableColumn id="13" name="Jun-14" dataDxfId="26"/>
    <tableColumn id="14" name="Jul-14" dataDxfId="25"/>
    <tableColumn id="15" name="Aug-14" dataDxfId="24"/>
    <tableColumn id="16" name="Sep-14" dataDxfId="23"/>
    <tableColumn id="17" name="Oct-14" dataDxfId="22"/>
    <tableColumn id="18" name="Nov-14" dataDxfId="21"/>
    <tableColumn id="19" name="Dec-14" dataDxfId="20"/>
    <tableColumn id="20" name="Jan-15" dataDxfId="19"/>
    <tableColumn id="21" name="Feb-15" dataDxfId="18"/>
    <tableColumn id="22" name="Mar-15" dataDxfId="17"/>
    <tableColumn id="23" name="Apr-15" dataDxfId="16"/>
    <tableColumn id="24" name="May-15" dataDxfId="15"/>
    <tableColumn id="25" name="Jun-15" dataDxfId="14"/>
    <tableColumn id="26" name="Jul-15" dataDxfId="13"/>
    <tableColumn id="27" name="Aug-15" dataDxfId="12"/>
    <tableColumn id="28" name="Sep-15" dataDxfId="11"/>
    <tableColumn id="29" name="Oct-15" dataDxfId="10"/>
    <tableColumn id="30" name="Nov-15" dataDxfId="9"/>
    <tableColumn id="31" name="Dec-15" dataDxfId="8"/>
    <tableColumn id="32" name="Jan-16" dataDxfId="7"/>
    <tableColumn id="33" name="Feb-16" dataDxfId="6"/>
    <tableColumn id="34" name="Mar-16" dataDxfId="5"/>
    <tableColumn id="35" name="Apr-16" dataDxfId="4"/>
    <tableColumn id="36" name="May-16" dataDxfId="3"/>
    <tableColumn id="37" name="Jun-16" dataDxfId="2"/>
    <tableColumn id="38" name="Jul-16" dataDxfId="1"/>
    <tableColumn id="39" name="Aug-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zoomScaleNormal="100" workbookViewId="0">
      <selection activeCell="AM29" sqref="AM29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27" width="0" hidden="1" customWidth="1"/>
  </cols>
  <sheetData>
    <row r="1" spans="1:39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  <c r="AM1" s="18" t="s">
        <v>63</v>
      </c>
    </row>
    <row r="2" spans="1:39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" si="2">SUM(AM7:AM26)/20</f>
        <v>4.95</v>
      </c>
    </row>
    <row r="3" spans="1:39" x14ac:dyDescent="0.25">
      <c r="A3" s="1" t="s">
        <v>42</v>
      </c>
      <c r="B3" s="4">
        <f>(B7+B8+B9+B10+B11+B13+B14+B15+B16+B20+B24)/11</f>
        <v>5.0909090909090908</v>
      </c>
      <c r="C3" s="4">
        <f t="shared" ref="C3:H3" si="3">(C7+C8+C9+C10+C11+C13+C14+C15+C16+C20+C24)/11</f>
        <v>4.5454545454545459</v>
      </c>
      <c r="D3" s="4">
        <f t="shared" si="3"/>
        <v>4.9090909090909092</v>
      </c>
      <c r="E3" s="4">
        <f t="shared" si="3"/>
        <v>4.9090909090909092</v>
      </c>
      <c r="F3" s="4">
        <f t="shared" si="3"/>
        <v>5.0909090909090908</v>
      </c>
      <c r="G3" s="4">
        <f t="shared" si="3"/>
        <v>5.0909090909090908</v>
      </c>
      <c r="H3" s="4">
        <f t="shared" si="3"/>
        <v>5.6363636363636367</v>
      </c>
      <c r="I3" s="4">
        <f>(I7+I8+I9+I14+I20)/5</f>
        <v>6.8</v>
      </c>
      <c r="J3" s="4">
        <f t="shared" ref="J3:Z3" si="4">(J7+J8+J9+J14+J20)/5</f>
        <v>6.6</v>
      </c>
      <c r="K3" s="4">
        <f t="shared" si="4"/>
        <v>7.4</v>
      </c>
      <c r="L3" s="4">
        <f t="shared" si="4"/>
        <v>7.8</v>
      </c>
      <c r="M3" s="4">
        <f t="shared" si="4"/>
        <v>7.8</v>
      </c>
      <c r="N3" s="4">
        <f t="shared" si="4"/>
        <v>7.8</v>
      </c>
      <c r="O3" s="4">
        <f t="shared" si="4"/>
        <v>7.8</v>
      </c>
      <c r="P3" s="4">
        <f t="shared" si="4"/>
        <v>8.6</v>
      </c>
      <c r="Q3" s="4">
        <f t="shared" si="4"/>
        <v>7.8</v>
      </c>
      <c r="R3" s="4">
        <f t="shared" si="4"/>
        <v>7</v>
      </c>
      <c r="S3" s="4">
        <f t="shared" si="4"/>
        <v>7</v>
      </c>
      <c r="T3" s="4">
        <f t="shared" si="4"/>
        <v>8</v>
      </c>
      <c r="U3" s="4">
        <f t="shared" si="4"/>
        <v>8.4</v>
      </c>
      <c r="V3" s="4">
        <f t="shared" si="4"/>
        <v>8</v>
      </c>
      <c r="W3" s="4">
        <f t="shared" si="4"/>
        <v>7.6</v>
      </c>
      <c r="X3" s="4">
        <f t="shared" si="4"/>
        <v>6</v>
      </c>
      <c r="Y3" s="4">
        <f t="shared" si="4"/>
        <v>4.8</v>
      </c>
      <c r="Z3" s="4">
        <f t="shared" si="4"/>
        <v>4.8</v>
      </c>
      <c r="AA3" s="4">
        <f t="shared" ref="AA3:AL3" si="5">(AA7+AA8+AA9+AA14+AA20)/5</f>
        <v>6</v>
      </c>
      <c r="AB3" s="4">
        <f t="shared" si="5"/>
        <v>5.6</v>
      </c>
      <c r="AC3" s="4">
        <f t="shared" si="5"/>
        <v>4.8</v>
      </c>
      <c r="AD3" s="4">
        <f t="shared" si="5"/>
        <v>4.8</v>
      </c>
      <c r="AE3" s="4">
        <f t="shared" si="5"/>
        <v>5.2</v>
      </c>
      <c r="AF3" s="4">
        <f t="shared" si="5"/>
        <v>5.2</v>
      </c>
      <c r="AG3" s="4">
        <f t="shared" si="5"/>
        <v>4.8</v>
      </c>
      <c r="AH3" s="4">
        <f t="shared" si="5"/>
        <v>5.2</v>
      </c>
      <c r="AI3" s="4">
        <f t="shared" si="5"/>
        <v>5.8</v>
      </c>
      <c r="AJ3" s="4">
        <f t="shared" si="5"/>
        <v>5.8</v>
      </c>
      <c r="AK3" s="4">
        <f t="shared" si="5"/>
        <v>5</v>
      </c>
      <c r="AL3" s="4">
        <f t="shared" si="5"/>
        <v>5.4</v>
      </c>
      <c r="AM3" s="4">
        <f t="shared" ref="AM3" si="6">(AM7+AM8+AM9+AM14+AM20)/5</f>
        <v>5.8</v>
      </c>
    </row>
    <row r="4" spans="1:39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7">(J10+J11+J13+J15+J24)/5</f>
        <v>4.5999999999999996</v>
      </c>
      <c r="K4" s="4">
        <f t="shared" si="7"/>
        <v>5</v>
      </c>
      <c r="L4" s="4">
        <f t="shared" si="7"/>
        <v>4.4000000000000004</v>
      </c>
      <c r="M4" s="4">
        <f t="shared" si="7"/>
        <v>5.2</v>
      </c>
      <c r="N4" s="4">
        <f t="shared" si="7"/>
        <v>5.6</v>
      </c>
      <c r="O4" s="4">
        <f t="shared" si="7"/>
        <v>6</v>
      </c>
      <c r="P4" s="4">
        <f t="shared" si="7"/>
        <v>5.2</v>
      </c>
      <c r="Q4" s="4">
        <f t="shared" si="7"/>
        <v>4.4000000000000004</v>
      </c>
      <c r="R4" s="4">
        <f t="shared" si="7"/>
        <v>3.8</v>
      </c>
      <c r="S4" s="4">
        <f t="shared" si="7"/>
        <v>3.8</v>
      </c>
      <c r="T4" s="4">
        <f t="shared" ref="T4:Z4" si="8">(T10+T11+T13+T15+T24)/5</f>
        <v>4.5999999999999996</v>
      </c>
      <c r="U4" s="4">
        <f t="shared" si="8"/>
        <v>5</v>
      </c>
      <c r="V4" s="4">
        <f t="shared" si="8"/>
        <v>5</v>
      </c>
      <c r="W4" s="4">
        <f t="shared" si="8"/>
        <v>5</v>
      </c>
      <c r="X4" s="4">
        <f t="shared" si="8"/>
        <v>5</v>
      </c>
      <c r="Y4" s="4">
        <f t="shared" si="8"/>
        <v>5.4</v>
      </c>
      <c r="Z4" s="4">
        <f t="shared" si="8"/>
        <v>4.5999999999999996</v>
      </c>
      <c r="AA4" s="4">
        <f t="shared" ref="AA4:AL4" si="9">(AA10+AA11+AA13+AA15+AA24)/5</f>
        <v>5.6</v>
      </c>
      <c r="AB4" s="4">
        <f t="shared" si="9"/>
        <v>5.6</v>
      </c>
      <c r="AC4" s="4">
        <f t="shared" si="9"/>
        <v>5.2</v>
      </c>
      <c r="AD4" s="4">
        <f t="shared" si="9"/>
        <v>5.2</v>
      </c>
      <c r="AE4" s="4">
        <f t="shared" si="9"/>
        <v>4.8</v>
      </c>
      <c r="AF4" s="4">
        <f t="shared" si="9"/>
        <v>5.2</v>
      </c>
      <c r="AG4" s="4">
        <f t="shared" si="9"/>
        <v>4.8</v>
      </c>
      <c r="AH4" s="4">
        <f t="shared" si="9"/>
        <v>4.5999999999999996</v>
      </c>
      <c r="AI4" s="4">
        <f t="shared" si="9"/>
        <v>5.4</v>
      </c>
      <c r="AJ4" s="4">
        <f t="shared" si="9"/>
        <v>5.2</v>
      </c>
      <c r="AK4" s="4">
        <f t="shared" si="9"/>
        <v>5.6</v>
      </c>
      <c r="AL4" s="4">
        <f t="shared" si="9"/>
        <v>5.6</v>
      </c>
      <c r="AM4" s="4">
        <f t="shared" ref="AM4" si="10">(AM10+AM11+AM13+AM15+AM24)/5</f>
        <v>5.2</v>
      </c>
    </row>
    <row r="5" spans="1:39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11">(J12+J16+J18+J19+J25)/5</f>
        <v>5.8</v>
      </c>
      <c r="K5" s="4">
        <f t="shared" si="11"/>
        <v>6.6</v>
      </c>
      <c r="L5" s="4">
        <f t="shared" si="11"/>
        <v>6.6</v>
      </c>
      <c r="M5" s="4">
        <f t="shared" si="11"/>
        <v>5.6</v>
      </c>
      <c r="N5" s="4">
        <f t="shared" si="11"/>
        <v>6.2</v>
      </c>
      <c r="O5" s="4">
        <f t="shared" si="11"/>
        <v>6.6</v>
      </c>
      <c r="P5" s="4">
        <f t="shared" si="11"/>
        <v>6.6</v>
      </c>
      <c r="Q5" s="4">
        <f t="shared" si="11"/>
        <v>6.6</v>
      </c>
      <c r="R5" s="4">
        <f t="shared" si="11"/>
        <v>6.6</v>
      </c>
      <c r="S5" s="4">
        <f t="shared" si="11"/>
        <v>5.4</v>
      </c>
      <c r="T5" s="4">
        <f t="shared" si="11"/>
        <v>5.4</v>
      </c>
      <c r="U5" s="4">
        <f t="shared" si="11"/>
        <v>5.6</v>
      </c>
      <c r="V5" s="4">
        <f t="shared" si="11"/>
        <v>5.6</v>
      </c>
      <c r="W5" s="4">
        <f t="shared" si="11"/>
        <v>5.2</v>
      </c>
      <c r="X5" s="4">
        <f t="shared" si="11"/>
        <v>5</v>
      </c>
      <c r="Y5" s="4">
        <f t="shared" si="11"/>
        <v>4.5999999999999996</v>
      </c>
      <c r="Z5" s="4">
        <f t="shared" si="11"/>
        <v>4.5999999999999996</v>
      </c>
      <c r="AA5" s="4">
        <f t="shared" ref="AA5:AL5" si="12">(AA12+AA16+AA18+AA19+AA25)/5</f>
        <v>3.8</v>
      </c>
      <c r="AB5" s="4">
        <f t="shared" si="12"/>
        <v>4</v>
      </c>
      <c r="AC5" s="4">
        <f t="shared" si="12"/>
        <v>4.4000000000000004</v>
      </c>
      <c r="AD5" s="4">
        <f t="shared" si="12"/>
        <v>5.2</v>
      </c>
      <c r="AE5" s="4">
        <f t="shared" si="12"/>
        <v>5.2</v>
      </c>
      <c r="AF5" s="4">
        <f t="shared" si="12"/>
        <v>6</v>
      </c>
      <c r="AG5" s="4">
        <f t="shared" si="12"/>
        <v>5.8</v>
      </c>
      <c r="AH5" s="4">
        <f t="shared" si="12"/>
        <v>5.8</v>
      </c>
      <c r="AI5" s="4">
        <f t="shared" si="12"/>
        <v>5.4</v>
      </c>
      <c r="AJ5" s="4">
        <f t="shared" si="12"/>
        <v>6</v>
      </c>
      <c r="AK5" s="4">
        <f t="shared" si="12"/>
        <v>5</v>
      </c>
      <c r="AL5" s="4">
        <f t="shared" si="12"/>
        <v>5</v>
      </c>
      <c r="AM5" s="4">
        <f t="shared" ref="AM5" si="13">(AM12+AM16+AM18+AM19+AM25)/5</f>
        <v>4.5999999999999996</v>
      </c>
    </row>
    <row r="6" spans="1:39" x14ac:dyDescent="0.25">
      <c r="A6" s="1" t="s">
        <v>24</v>
      </c>
      <c r="B6" s="4">
        <f>(B12+B17+B18+B19+B21+B22+B23+B25+B26)/9</f>
        <v>5</v>
      </c>
      <c r="C6" s="4">
        <f t="shared" ref="C6:H6" si="14">(C12+C17+C18+C19+C21+C22+C23+C25+C26)/9</f>
        <v>5.7777777777777777</v>
      </c>
      <c r="D6" s="4">
        <f t="shared" si="14"/>
        <v>5.5555555555555554</v>
      </c>
      <c r="E6" s="4">
        <f t="shared" si="14"/>
        <v>5.7777777777777777</v>
      </c>
      <c r="F6" s="4">
        <f t="shared" si="14"/>
        <v>5.5555555555555554</v>
      </c>
      <c r="G6" s="4">
        <f t="shared" si="14"/>
        <v>5</v>
      </c>
      <c r="H6" s="4">
        <f t="shared" si="14"/>
        <v>5.2222222222222223</v>
      </c>
      <c r="I6" s="4">
        <f>(I17+I21+I22+I23+I26)/5</f>
        <v>5.4</v>
      </c>
      <c r="J6" s="4">
        <f t="shared" ref="J6:Z6" si="15">(J17+J21+J22+J23+J26)/5</f>
        <v>5.8</v>
      </c>
      <c r="K6" s="4">
        <f t="shared" si="15"/>
        <v>5.6</v>
      </c>
      <c r="L6" s="4">
        <f t="shared" si="15"/>
        <v>4.5999999999999996</v>
      </c>
      <c r="M6" s="4">
        <f t="shared" si="15"/>
        <v>4.8</v>
      </c>
      <c r="N6" s="4">
        <f t="shared" si="15"/>
        <v>5.2</v>
      </c>
      <c r="O6" s="4">
        <f t="shared" si="15"/>
        <v>5.2</v>
      </c>
      <c r="P6" s="4">
        <f t="shared" si="15"/>
        <v>4</v>
      </c>
      <c r="Q6" s="4">
        <f t="shared" si="15"/>
        <v>4.8</v>
      </c>
      <c r="R6" s="4">
        <f t="shared" si="15"/>
        <v>4.8</v>
      </c>
      <c r="S6" s="4">
        <f t="shared" si="15"/>
        <v>3.6</v>
      </c>
      <c r="T6" s="4">
        <f t="shared" si="15"/>
        <v>4</v>
      </c>
      <c r="U6" s="4">
        <f t="shared" si="15"/>
        <v>4.8</v>
      </c>
      <c r="V6" s="4">
        <f t="shared" si="15"/>
        <v>4.4000000000000004</v>
      </c>
      <c r="W6" s="4">
        <f t="shared" si="15"/>
        <v>4.8</v>
      </c>
      <c r="X6" s="4">
        <f t="shared" si="15"/>
        <v>4.4000000000000004</v>
      </c>
      <c r="Y6" s="4">
        <f t="shared" si="15"/>
        <v>4</v>
      </c>
      <c r="Z6" s="4">
        <f t="shared" si="15"/>
        <v>3.6</v>
      </c>
      <c r="AA6" s="4">
        <f t="shared" ref="AA6:AL6" si="16">(AA17+AA21+AA22+AA23+AA26)/5</f>
        <v>3.2</v>
      </c>
      <c r="AB6" s="4">
        <f t="shared" si="16"/>
        <v>2.8</v>
      </c>
      <c r="AC6" s="4">
        <f t="shared" si="16"/>
        <v>3.6</v>
      </c>
      <c r="AD6" s="4">
        <f t="shared" si="16"/>
        <v>3.4</v>
      </c>
      <c r="AE6" s="4">
        <f t="shared" si="16"/>
        <v>3.8</v>
      </c>
      <c r="AF6" s="4">
        <f t="shared" si="16"/>
        <v>3.6</v>
      </c>
      <c r="AG6" s="4">
        <f t="shared" si="16"/>
        <v>2.6</v>
      </c>
      <c r="AH6" s="4">
        <f t="shared" si="16"/>
        <v>2.8</v>
      </c>
      <c r="AI6" s="4">
        <f t="shared" si="16"/>
        <v>3.6</v>
      </c>
      <c r="AJ6" s="4">
        <f t="shared" si="16"/>
        <v>3.2</v>
      </c>
      <c r="AK6" s="4">
        <f t="shared" si="16"/>
        <v>2.8</v>
      </c>
      <c r="AL6" s="4">
        <f t="shared" si="16"/>
        <v>3.4</v>
      </c>
      <c r="AM6" s="4">
        <f t="shared" ref="AM6" si="17">(AM17+AM21+AM22+AM23+AM26)/5</f>
        <v>4.2</v>
      </c>
    </row>
    <row r="7" spans="1:39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  <c r="AK7" s="7">
        <v>4</v>
      </c>
      <c r="AL7" s="7">
        <v>4</v>
      </c>
      <c r="AM7" s="7">
        <v>4</v>
      </c>
    </row>
    <row r="8" spans="1:39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  <c r="AL8" s="7">
        <v>4</v>
      </c>
      <c r="AM8" s="7">
        <v>6</v>
      </c>
    </row>
    <row r="9" spans="1:39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  <c r="AK9" s="7">
        <v>8</v>
      </c>
      <c r="AL9" s="7">
        <v>8</v>
      </c>
      <c r="AM9" s="7">
        <v>8</v>
      </c>
    </row>
    <row r="10" spans="1:39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  <c r="AK10" s="7">
        <v>2</v>
      </c>
      <c r="AL10" s="7">
        <v>2</v>
      </c>
      <c r="AM10" s="7">
        <v>2</v>
      </c>
    </row>
    <row r="11" spans="1:39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  <c r="AK11" s="7">
        <v>5</v>
      </c>
      <c r="AL11" s="7">
        <v>5</v>
      </c>
      <c r="AM11" s="7">
        <v>5</v>
      </c>
    </row>
    <row r="12" spans="1:39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  <c r="AK12" s="7">
        <v>6</v>
      </c>
      <c r="AL12" s="7">
        <v>4</v>
      </c>
      <c r="AM12" s="7">
        <v>4</v>
      </c>
    </row>
    <row r="13" spans="1:39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  <c r="AK13" s="7">
        <v>5</v>
      </c>
      <c r="AL13" s="7">
        <v>7</v>
      </c>
      <c r="AM13" s="7">
        <v>5</v>
      </c>
    </row>
    <row r="14" spans="1:39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  <c r="AK14" s="7">
        <v>4</v>
      </c>
      <c r="AL14" s="7">
        <v>6</v>
      </c>
      <c r="AM14" s="7">
        <v>6</v>
      </c>
    </row>
    <row r="15" spans="1:39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  <c r="AK15" s="7">
        <v>7</v>
      </c>
      <c r="AL15" s="7">
        <v>7</v>
      </c>
      <c r="AM15" s="7">
        <v>7</v>
      </c>
    </row>
    <row r="16" spans="1:39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3</v>
      </c>
    </row>
    <row r="17" spans="1:39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2</v>
      </c>
      <c r="AM17" s="7">
        <v>2</v>
      </c>
    </row>
    <row r="18" spans="1:39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  <c r="AK18" s="7">
        <v>7</v>
      </c>
      <c r="AL18" s="7">
        <v>9</v>
      </c>
      <c r="AM18" s="7">
        <v>9</v>
      </c>
    </row>
    <row r="19" spans="1:39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3</v>
      </c>
    </row>
    <row r="20" spans="1:39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  <c r="AK20" s="7">
        <v>5</v>
      </c>
      <c r="AL20" s="7">
        <v>5</v>
      </c>
      <c r="AM20" s="7">
        <v>5</v>
      </c>
    </row>
    <row r="21" spans="1:39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  <c r="AK21" s="7">
        <v>3</v>
      </c>
      <c r="AL21" s="7">
        <v>3</v>
      </c>
      <c r="AM21" s="7">
        <v>3</v>
      </c>
    </row>
    <row r="22" spans="1:39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  <c r="AM22" s="7">
        <v>3</v>
      </c>
    </row>
    <row r="23" spans="1:39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6</v>
      </c>
    </row>
    <row r="24" spans="1:39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  <c r="AK24" s="7">
        <v>9</v>
      </c>
      <c r="AL24" s="7">
        <v>7</v>
      </c>
      <c r="AM24" s="7">
        <v>7</v>
      </c>
    </row>
    <row r="25" spans="1:39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  <c r="AK25" s="7">
        <v>4</v>
      </c>
      <c r="AL25" s="7">
        <v>4</v>
      </c>
      <c r="AM25" s="7">
        <v>4</v>
      </c>
    </row>
    <row r="26" spans="1:39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  <c r="AK26" s="11">
        <v>3</v>
      </c>
      <c r="AL26" s="11">
        <v>5</v>
      </c>
      <c r="AM26" s="11">
        <v>7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>
      <selection activeCell="D57" sqref="D57"/>
    </sheetView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2016-09-19T18:46:54Z</cp:lastPrinted>
  <dcterms:created xsi:type="dcterms:W3CDTF">2014-04-17T15:52:16Z</dcterms:created>
  <dcterms:modified xsi:type="dcterms:W3CDTF">2016-09-19T18:47:13Z</dcterms:modified>
</cp:coreProperties>
</file>