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8"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634" i="3" l="1"/>
  <c r="N633" i="3"/>
  <c r="N632" i="3"/>
  <c r="N631" i="3"/>
  <c r="O634" i="3" l="1"/>
</calcChain>
</file>

<file path=xl/sharedStrings.xml><?xml version="1.0" encoding="utf-8"?>
<sst xmlns="http://schemas.openxmlformats.org/spreadsheetml/2006/main" count="688" uniqueCount="50">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</sst>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2017.xlsx]Pivot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Table'!$B$5</c:f>
              <c:strCache>
                <c:ptCount val="1"/>
                <c:pt idx="0">
                  <c:v>Nov-17</c:v>
                </c:pt>
              </c:strCache>
            </c:strRef>
          </c:cat>
          <c:val>
            <c:numRef>
              <c:f>'Pivot Table'!$C$5</c:f>
              <c:numCache>
                <c:formatCode>#,##0</c:formatCode>
                <c:ptCount val="1"/>
                <c:pt idx="0">
                  <c:v>10846</c:v>
                </c:pt>
              </c:numCache>
            </c:numRef>
          </c:val>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Table'!$B$5</c:f>
              <c:strCache>
                <c:ptCount val="1"/>
                <c:pt idx="0">
                  <c:v>Nov-17</c:v>
                </c:pt>
              </c:strCache>
            </c:strRef>
          </c:cat>
          <c:val>
            <c:numRef>
              <c:f>'Pivot Table'!$D$5</c:f>
              <c:numCache>
                <c:formatCode>General</c:formatCode>
                <c:ptCount val="1"/>
                <c:pt idx="0">
                  <c:v>10319</c:v>
                </c:pt>
              </c:numCache>
            </c:numRef>
          </c:val>
        </c:ser>
        <c:dLbls>
          <c:showLegendKey val="0"/>
          <c:showVal val="1"/>
          <c:showCatName val="0"/>
          <c:showSerName val="0"/>
          <c:showPercent val="0"/>
          <c:showBubbleSize val="0"/>
        </c:dLbls>
        <c:gapWidth val="48"/>
        <c:axId val="136043008"/>
        <c:axId val="85706432"/>
      </c:barChart>
      <c:catAx>
        <c:axId val="136043008"/>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5706432"/>
        <c:crosses val="autoZero"/>
        <c:auto val="1"/>
        <c:lblAlgn val="ctr"/>
        <c:lblOffset val="100"/>
        <c:noMultiLvlLbl val="0"/>
      </c:catAx>
      <c:valAx>
        <c:axId val="8570643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6043008"/>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2017.xlsx]Pivot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Nov-17</c:v>
                </c:pt>
              </c:strCache>
            </c:strRef>
          </c:cat>
          <c:val>
            <c:numRef>
              <c:f>'Pivot Table'!$I$4</c:f>
              <c:numCache>
                <c:formatCode>#,##0</c:formatCode>
                <c:ptCount val="1"/>
                <c:pt idx="0">
                  <c:v>32396</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Nov-17</c:v>
                </c:pt>
              </c:strCache>
            </c:strRef>
          </c:cat>
          <c:val>
            <c:numRef>
              <c:f>'Pivot Table'!$J$4</c:f>
              <c:numCache>
                <c:formatCode>#,##0</c:formatCode>
                <c:ptCount val="1"/>
                <c:pt idx="0">
                  <c:v>25232</c:v>
                </c:pt>
              </c:numCache>
            </c:numRef>
          </c:val>
        </c:ser>
        <c:dLbls>
          <c:showLegendKey val="0"/>
          <c:showVal val="0"/>
          <c:showCatName val="0"/>
          <c:showSerName val="0"/>
          <c:showPercent val="0"/>
          <c:showBubbleSize val="0"/>
        </c:dLbls>
        <c:gapWidth val="150"/>
        <c:axId val="137109504"/>
        <c:axId val="85708160"/>
      </c:barChart>
      <c:catAx>
        <c:axId val="137109504"/>
        <c:scaling>
          <c:orientation val="minMax"/>
        </c:scaling>
        <c:delete val="0"/>
        <c:axPos val="b"/>
        <c:majorTickMark val="out"/>
        <c:minorTickMark val="none"/>
        <c:tickLblPos val="nextTo"/>
        <c:txPr>
          <a:bodyPr/>
          <a:lstStyle/>
          <a:p>
            <a:pPr>
              <a:defRPr sz="1100"/>
            </a:pPr>
            <a:endParaRPr lang="en-US"/>
          </a:p>
        </c:txPr>
        <c:crossAx val="85708160"/>
        <c:crosses val="autoZero"/>
        <c:auto val="1"/>
        <c:lblAlgn val="ctr"/>
        <c:lblOffset val="100"/>
        <c:noMultiLvlLbl val="0"/>
      </c:catAx>
      <c:valAx>
        <c:axId val="85708160"/>
        <c:scaling>
          <c:orientation val="minMax"/>
          <c:min val="0"/>
        </c:scaling>
        <c:delete val="0"/>
        <c:axPos val="l"/>
        <c:majorGridlines/>
        <c:numFmt formatCode="#,##0" sourceLinked="1"/>
        <c:majorTickMark val="out"/>
        <c:minorTickMark val="none"/>
        <c:tickLblPos val="nextTo"/>
        <c:crossAx val="137109504"/>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2017.xlsx]Pivot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Nov-17</c:v>
                </c:pt>
              </c:strCache>
            </c:strRef>
          </c:cat>
          <c:val>
            <c:numRef>
              <c:f>'Pivot Table'!$O$4</c:f>
              <c:numCache>
                <c:formatCode>#,##0</c:formatCode>
                <c:ptCount val="1"/>
                <c:pt idx="0">
                  <c:v>25232</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Nov-17</c:v>
                </c:pt>
              </c:strCache>
            </c:strRef>
          </c:cat>
          <c:val>
            <c:numRef>
              <c:f>'Pivot Table'!$P$4</c:f>
              <c:numCache>
                <c:formatCode>#,##0</c:formatCode>
                <c:ptCount val="1"/>
                <c:pt idx="0">
                  <c:v>17768</c:v>
                </c:pt>
              </c:numCache>
            </c:numRef>
          </c:val>
        </c:ser>
        <c:dLbls>
          <c:showLegendKey val="0"/>
          <c:showVal val="0"/>
          <c:showCatName val="0"/>
          <c:showSerName val="0"/>
          <c:showPercent val="0"/>
          <c:showBubbleSize val="0"/>
        </c:dLbls>
        <c:gapWidth val="150"/>
        <c:axId val="137110528"/>
        <c:axId val="85709888"/>
      </c:barChart>
      <c:catAx>
        <c:axId val="137110528"/>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5709888"/>
        <c:crosses val="autoZero"/>
        <c:auto val="1"/>
        <c:lblAlgn val="ctr"/>
        <c:lblOffset val="100"/>
        <c:tickLblSkip val="1"/>
        <c:noMultiLvlLbl val="0"/>
      </c:catAx>
      <c:valAx>
        <c:axId val="8570988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7110528"/>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3083.561641087967" createdVersion="4" refreshedVersion="4" minRefreshableVersion="3" recordCount="65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7-11-02T00:00:00" count="116">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1-06-03T00:00:00" u="1"/>
        <d v="2014-08-01T00:00:00" u="1"/>
        <d v="2012-06-03T00:00:00" u="1"/>
        <d v="2015-08-01T00:00:00" u="1"/>
        <d v="2013-06-03T00:00:00" u="1"/>
        <d v="2014-12-02T00:00:00" u="1"/>
        <d v="2015-02-02T00:00:00" u="1"/>
        <d v="2014-06-03T00:00:00" u="1"/>
        <d v="2015-02-21T00:00:00" u="1"/>
        <d v="2013-07-01T00:00:00" u="1"/>
        <d v="2014-07-01T00:00:00" u="1"/>
        <d v="2015-02-14T00:00:00" u="1"/>
        <d v="2015-07-01T00:00:00" u="1"/>
        <d v="2014-11-02T00:00:00" u="1"/>
        <d v="2015-01-02T00:00:00" u="1"/>
        <d v="2015-02-07T00:00:00" u="1"/>
        <d v="2015-02-26T00:00:00" u="1"/>
        <d v="2015-02-19T00:00:00" u="1"/>
        <d v="2014-10-02T00:00:00" u="1"/>
        <d v="2015-02-12T00:00:00" u="1"/>
        <d v="2014-05-01T00:00:00" u="1"/>
        <d v="2015-02-05T00:00:00" u="1"/>
        <d v="2015-05-01T00:00:00" u="1"/>
        <d v="2014-09-02T00:00:00" u="1"/>
        <d v="2015-02-24T00:00:00" u="1"/>
        <d v="2016-05-01T00:00:00" u="1"/>
        <d v="2015-02-17T00:00:00" u="1"/>
        <d v="2014-04-01T00:00:00" u="1"/>
        <d v="2010-06-04T00:00:00" u="1"/>
        <d v="2015-02-10T00:00:00" u="1"/>
        <d v="2015-04-01T00:00:00" u="1"/>
        <d v="2011-06-04T00:00:00" u="1"/>
        <d v="2014-08-02T00:00:00" u="1"/>
        <d v="2016-04-01T00:00:00" u="1"/>
        <d v="2014-12-03T00:00:00" u="1"/>
        <d v="2015-02-03T00:00:00" u="1"/>
        <d v="2015-02-22T00:00:00" u="1"/>
        <d v="2014-03-01T00:00:00" u="1"/>
        <d v="2015-03-01T00:00:00" u="1"/>
        <d v="2014-07-02T00:00:00" u="1"/>
        <d v="2015-02-15T00:00:00" u="1"/>
        <d v="2016-03-01T00:00:00" u="1"/>
        <d v="2008-06-02T00:00:00" u="1"/>
        <d v="2009-06-02T00:00:00" u="1"/>
        <d v="2014-11-03T00:00:00" u="1"/>
        <d v="2015-01-03T00:00:00" u="1"/>
        <d v="2010-06-02T00:00:00" u="1"/>
        <d v="2015-02-08T00:00:00" u="1"/>
        <d v="2011-06-02T00:00:00" u="1"/>
        <d v="2012-06-02T00:00:00" u="1"/>
        <d v="2013-12-01T00:00:00" u="1"/>
        <d v="2014-02-01T00:00:00" u="1"/>
        <d v="2013-06-02T00:00:00" u="1"/>
        <d v="2014-12-01T00:00:00" u="1"/>
        <d v="2015-02-01T00:00:00" u="1"/>
        <d v="2014-06-02T00:00:00" u="1"/>
        <d v="2015-12-01T00:00:00" u="1"/>
        <d v="2016-02-01T00:00:00" u="1"/>
        <d v="2015-02-20T00:00:00" u="1"/>
        <d v="2014-10-03T00:00:00" u="1"/>
        <d v="2015-02-13T00:00:00" u="1"/>
        <d v="2013-11-01T00:00:00" u="1"/>
        <d v="2014-01-01T00:00:00" u="1"/>
        <d v="2014-11-01T00:00:00" u="1"/>
        <d v="2015-01-01T00:00:00" u="1"/>
        <d v="2015-02-06T00:00:00" u="1"/>
        <d v="2015-11-01T00:00:00" u="1"/>
        <d v="2016-01-01T00:00:00" u="1"/>
        <d v="2014-09-03T00:00:00" u="1"/>
        <d v="2015-02-25T00:00:00" u="1"/>
        <d v="2013-10-01T00:00:00" u="1"/>
        <d v="2015-02-18T00:00:00" u="1"/>
        <d v="2014-10-01T00:00:00" u="1"/>
        <d v="2015-10-01T00:00:00" u="1"/>
        <d v="2010-06-05T00:00:00" u="1"/>
        <d v="2015-02-11T00:00:00" u="1"/>
        <d v="2011-06-05T00:00:00" u="1"/>
        <d v="2014-08-03T00:00:00" u="1"/>
        <d v="2015-02-04T00:00:00" u="1"/>
        <d v="2013-09-01T00:00:00" u="1"/>
        <d v="2014-09-01T00:00:00" u="1"/>
        <d v="2015-02-23T00:00:00" u="1"/>
        <d v="2015-09-01T00:00:00" u="1"/>
        <d v="2014-07-03T00:00:00" u="1"/>
        <d v="2015-02-16T00:00:00" u="1"/>
        <d v="2008-06-03T00:00:00" u="1"/>
        <d v="2009-06-03T00:00:00" u="1"/>
        <d v="2010-06-03T00:00:00" u="1"/>
        <d v="2013-08-01T00:00:00" u="1"/>
        <d v="2015-02-09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01"/>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5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362"/>
    <n v="10309"/>
    <n v="32431"/>
    <n v="25423"/>
    <n v="17513"/>
  </r>
  <r>
    <x v="1"/>
    <x v="21"/>
    <n v="3420"/>
    <n v="3422"/>
    <n v="9160"/>
    <n v="7563"/>
    <n v="5903"/>
  </r>
  <r>
    <x v="2"/>
    <x v="21"/>
    <n v="3832"/>
    <n v="3846"/>
    <n v="12871"/>
    <n v="9765"/>
    <n v="6751"/>
  </r>
  <r>
    <x v="3"/>
    <x v="21"/>
    <n v="3110"/>
    <n v="3041"/>
    <n v="10400"/>
    <n v="8095"/>
    <n v="4859"/>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362"/>
    <n v="10401"/>
    <n v="32831"/>
    <n v="25550"/>
    <n v="17859"/>
  </r>
  <r>
    <x v="1"/>
    <x v="22"/>
    <n v="3420"/>
    <n v="3474"/>
    <n v="9199"/>
    <n v="7557"/>
    <n v="5933"/>
  </r>
  <r>
    <x v="2"/>
    <x v="22"/>
    <n v="3832"/>
    <n v="3869"/>
    <n v="13095"/>
    <n v="9745"/>
    <n v="6922"/>
  </r>
  <r>
    <x v="3"/>
    <x v="22"/>
    <n v="3110"/>
    <n v="3058"/>
    <n v="10537"/>
    <n v="8248"/>
    <n v="5004"/>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362"/>
    <n v="10251"/>
    <n v="32759"/>
    <n v="25590"/>
    <n v="17658"/>
  </r>
  <r>
    <x v="1"/>
    <x v="23"/>
    <n v="3420"/>
    <n v="3424"/>
    <n v="9154"/>
    <n v="7581"/>
    <n v="5909"/>
  </r>
  <r>
    <x v="2"/>
    <x v="23"/>
    <n v="3832"/>
    <n v="3772"/>
    <n v="13033"/>
    <n v="9749"/>
    <n v="6787"/>
  </r>
  <r>
    <x v="3"/>
    <x v="23"/>
    <n v="3110"/>
    <n v="3055"/>
    <n v="10572"/>
    <n v="8260"/>
    <n v="4962"/>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043"/>
    <n v="3825"/>
    <n v="13002"/>
    <n v="9670"/>
    <n v="6900"/>
  </r>
  <r>
    <x v="3"/>
    <x v="24"/>
    <n v="3260"/>
    <n v="3118"/>
    <n v="10540"/>
    <n v="8313"/>
    <n v="5096"/>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210"/>
    <n v="294"/>
    <n v="1447"/>
    <n v="1324"/>
    <n v="563"/>
  </r>
  <r>
    <x v="13"/>
    <x v="24"/>
    <n v="352"/>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043"/>
    <n v="3820"/>
    <n v="12971"/>
    <n v="9341"/>
    <n v="6689"/>
  </r>
  <r>
    <x v="3"/>
    <x v="25"/>
    <n v="3260"/>
    <n v="3132"/>
    <n v="10288"/>
    <n v="8220"/>
    <n v="5062"/>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210"/>
    <n v="284"/>
    <n v="1463"/>
    <n v="1085"/>
    <n v="436"/>
  </r>
  <r>
    <x v="13"/>
    <x v="25"/>
    <n v="352"/>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17">
        <item x="0"/>
        <item x="1"/>
        <item x="2"/>
        <item x="3"/>
        <item x="4"/>
        <item x="5"/>
        <item m="1" x="35"/>
        <item m="1" x="114"/>
        <item m="1" x="105"/>
        <item m="1" x="96"/>
        <item m="1" x="87"/>
        <item m="1" x="76"/>
        <item m="1" x="88"/>
        <item m="1" x="77"/>
        <item m="1" x="63"/>
        <item m="1" x="53"/>
        <item m="1" x="46"/>
        <item x="6"/>
        <item m="1" x="36"/>
        <item m="1" x="27"/>
        <item m="1" x="106"/>
        <item m="1" x="98"/>
        <item m="1" x="89"/>
        <item m="1" x="79"/>
        <item m="1" x="90"/>
        <item m="1" x="68"/>
        <item m="1" x="111"/>
        <item m="1" x="69"/>
        <item m="1" x="112"/>
        <item m="1" x="72"/>
        <item m="1" x="113"/>
        <item m="1" x="54"/>
        <item m="1" x="100"/>
        <item m="1" x="74"/>
        <item m="1" x="26"/>
        <item m="1" x="57"/>
        <item m="1" x="102"/>
        <item m="1" x="75"/>
        <item m="1" x="28"/>
        <item m="1" x="78"/>
        <item m="1" x="30"/>
        <item m="1" x="81"/>
        <item m="1" x="33"/>
        <item m="1" x="65"/>
        <item m="1" x="109"/>
        <item m="1" x="58"/>
        <item m="1" x="103"/>
        <item m="1" x="49"/>
        <item m="1" x="94"/>
        <item m="1" x="44"/>
        <item m="1" x="85"/>
        <item m="1" x="39"/>
        <item m="1" x="70"/>
        <item m="1" x="31"/>
        <item m="1" x="60"/>
        <item m="1" x="40"/>
        <item m="1" x="71"/>
        <item m="1" x="80"/>
        <item m="1" x="32"/>
        <item m="1" x="61"/>
        <item m="1" x="104"/>
        <item m="1" x="47"/>
        <item m="1" x="91"/>
        <item m="1" x="41"/>
        <item m="1" x="73"/>
        <item m="1" x="115"/>
        <item m="1" x="55"/>
        <item m="1" x="101"/>
        <item m="1" x="45"/>
        <item m="1" x="86"/>
        <item m="1" x="37"/>
        <item m="1" x="66"/>
        <item m="1" x="110"/>
        <item m="1" x="52"/>
        <item m="1" x="97"/>
        <item m="1" x="43"/>
        <item m="1" x="84"/>
        <item m="1" x="34"/>
        <item m="1" x="62"/>
        <item m="1" x="107"/>
        <item m="1" x="50"/>
        <item m="1" x="95"/>
        <item m="1" x="42"/>
        <item m="1" x="64"/>
        <item m="1" x="56"/>
        <item m="1" x="48"/>
        <item x="7"/>
        <item m="1" x="38"/>
        <item m="1" x="29"/>
        <item m="1" x="108"/>
        <item m="1" x="99"/>
        <item m="1" x="92"/>
        <item m="1" x="82"/>
        <item m="1" x="93"/>
        <item m="1" x="83"/>
        <item m="1" x="67"/>
        <item m="1" x="59"/>
        <item m="1" x="51"/>
        <item x="8"/>
        <item x="9"/>
        <item x="10"/>
        <item x="11"/>
        <item x="12"/>
        <item x="13"/>
        <item x="14"/>
        <item x="15"/>
        <item x="16"/>
        <item x="17"/>
        <item x="18"/>
        <item x="19"/>
        <item x="20"/>
        <item x="21"/>
        <item x="22"/>
        <item x="23"/>
        <item x="24"/>
        <item x="25"/>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8"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6">
        <item h="1" x="0"/>
        <item h="1" x="1"/>
        <item h="1" x="2"/>
        <item h="1" x="3"/>
        <item h="1" x="4"/>
        <item h="1" x="5"/>
        <item h="1" m="1" x="35"/>
        <item h="1" m="1" x="114"/>
        <item h="1" m="1" x="105"/>
        <item h="1" m="1" x="96"/>
        <item h="1" m="1" x="87"/>
        <item h="1" m="1" x="76"/>
        <item h="1" m="1" x="88"/>
        <item h="1" m="1" x="77"/>
        <item h="1" m="1" x="63"/>
        <item h="1" m="1" x="53"/>
        <item h="1" m="1" x="46"/>
        <item h="1" x="6"/>
        <item h="1" m="1" x="36"/>
        <item h="1" m="1" x="27"/>
        <item h="1" m="1" x="106"/>
        <item h="1" m="1" x="98"/>
        <item h="1" m="1" x="89"/>
        <item h="1" m="1" x="79"/>
        <item h="1" m="1" x="90"/>
        <item h="1" m="1" x="68"/>
        <item h="1" m="1" x="111"/>
        <item h="1" m="1" x="69"/>
        <item h="1" m="1" x="112"/>
        <item h="1" m="1" x="72"/>
        <item h="1" m="1" x="113"/>
        <item h="1" m="1" x="54"/>
        <item h="1" m="1" x="100"/>
        <item h="1" m="1" x="74"/>
        <item h="1" m="1" x="26"/>
        <item h="1" m="1" x="57"/>
        <item h="1" m="1" x="102"/>
        <item h="1" m="1" x="75"/>
        <item h="1" m="1" x="28"/>
        <item h="1" m="1" x="78"/>
        <item h="1" m="1" x="30"/>
        <item h="1" m="1" x="81"/>
        <item h="1" m="1" x="33"/>
        <item h="1" m="1" x="65"/>
        <item h="1" m="1" x="109"/>
        <item h="1" m="1" x="58"/>
        <item h="1" m="1" x="103"/>
        <item h="1" m="1" x="49"/>
        <item h="1" m="1" x="94"/>
        <item h="1" m="1" x="44"/>
        <item h="1" m="1" x="85"/>
        <item h="1" m="1" x="39"/>
        <item h="1" m="1" x="70"/>
        <item h="1" m="1" x="31"/>
        <item h="1" m="1" x="60"/>
        <item h="1" m="1" x="40"/>
        <item h="1" m="1" x="71"/>
        <item h="1" m="1" x="80"/>
        <item h="1" m="1" x="32"/>
        <item h="1" m="1" x="61"/>
        <item h="1" m="1" x="104"/>
        <item h="1" m="1" x="47"/>
        <item h="1" m="1" x="91"/>
        <item h="1" m="1" x="41"/>
        <item h="1" m="1" x="73"/>
        <item h="1" m="1" x="115"/>
        <item h="1" m="1" x="55"/>
        <item h="1" m="1" x="101"/>
        <item h="1" m="1" x="45"/>
        <item h="1" m="1" x="86"/>
        <item h="1" m="1" x="37"/>
        <item h="1" m="1" x="66"/>
        <item h="1" m="1" x="110"/>
        <item h="1" m="1" x="52"/>
        <item h="1" m="1" x="97"/>
        <item h="1" m="1" x="43"/>
        <item h="1" m="1" x="84"/>
        <item h="1" m="1" x="34"/>
        <item h="1" m="1" x="62"/>
        <item h="1" m="1" x="107"/>
        <item h="1" m="1" x="50"/>
        <item h="1" m="1" x="95"/>
        <item h="1" m="1" x="42"/>
        <item h="1" m="1" x="64"/>
        <item h="1" m="1" x="56"/>
        <item h="1" m="1" x="48"/>
        <item h="1" x="7"/>
        <item h="1" m="1" x="38"/>
        <item h="1" m="1" x="29"/>
        <item h="1" m="1" x="108"/>
        <item h="1" m="1" x="99"/>
        <item h="1" m="1" x="92"/>
        <item h="1" m="1" x="82"/>
        <item h="1" m="1" x="93"/>
        <item h="1" m="1" x="83"/>
        <item h="1" m="1" x="67"/>
        <item h="1" m="1" x="59"/>
        <item h="1" m="1" x="51"/>
        <item h="1" x="8"/>
        <item h="1" x="9"/>
        <item h="1" x="10"/>
        <item h="1" x="11"/>
        <item h="1" x="12"/>
        <item h="1" x="13"/>
        <item h="1" x="14"/>
        <item h="1" x="15"/>
        <item h="1" x="16"/>
        <item h="1" x="17"/>
        <item h="1" x="18"/>
        <item h="1" x="19"/>
        <item h="1" x="20"/>
        <item h="1" x="21"/>
        <item h="1" x="22"/>
        <item h="1" x="23"/>
        <item h="1" x="24"/>
        <item x="25"/>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1">
    <i>
      <x v="115"/>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6">
        <item h="1" x="0"/>
        <item h="1" x="1"/>
        <item h="1" x="2"/>
        <item h="1" x="3"/>
        <item h="1" x="4"/>
        <item h="1" x="5"/>
        <item h="1" m="1" x="35"/>
        <item h="1" m="1" x="114"/>
        <item h="1" m="1" x="105"/>
        <item h="1" m="1" x="96"/>
        <item h="1" m="1" x="87"/>
        <item h="1" m="1" x="76"/>
        <item h="1" m="1" x="88"/>
        <item h="1" m="1" x="77"/>
        <item h="1" m="1" x="63"/>
        <item h="1" m="1" x="53"/>
        <item h="1" m="1" x="46"/>
        <item h="1" x="6"/>
        <item h="1" m="1" x="36"/>
        <item h="1" m="1" x="27"/>
        <item h="1" m="1" x="106"/>
        <item h="1" m="1" x="98"/>
        <item h="1" m="1" x="89"/>
        <item h="1" m="1" x="79"/>
        <item h="1" m="1" x="90"/>
        <item h="1" m="1" x="68"/>
        <item h="1" m="1" x="111"/>
        <item h="1" m="1" x="69"/>
        <item h="1" m="1" x="112"/>
        <item h="1" m="1" x="72"/>
        <item h="1" m="1" x="113"/>
        <item h="1" m="1" x="54"/>
        <item h="1" m="1" x="100"/>
        <item h="1" m="1" x="74"/>
        <item h="1" m="1" x="26"/>
        <item h="1" m="1" x="57"/>
        <item h="1" m="1" x="102"/>
        <item h="1" m="1" x="75"/>
        <item h="1" m="1" x="28"/>
        <item h="1" m="1" x="78"/>
        <item h="1" m="1" x="30"/>
        <item h="1" m="1" x="81"/>
        <item h="1" m="1" x="33"/>
        <item h="1" m="1" x="65"/>
        <item h="1" m="1" x="109"/>
        <item h="1" m="1" x="58"/>
        <item h="1" m="1" x="103"/>
        <item h="1" m="1" x="49"/>
        <item h="1" m="1" x="94"/>
        <item h="1" m="1" x="44"/>
        <item h="1" m="1" x="85"/>
        <item h="1" m="1" x="39"/>
        <item h="1" m="1" x="70"/>
        <item h="1" m="1" x="31"/>
        <item h="1" m="1" x="60"/>
        <item h="1" m="1" x="40"/>
        <item h="1" m="1" x="71"/>
        <item h="1" m="1" x="80"/>
        <item h="1" m="1" x="32"/>
        <item h="1" m="1" x="61"/>
        <item h="1" m="1" x="104"/>
        <item h="1" m="1" x="47"/>
        <item h="1" m="1" x="91"/>
        <item h="1" m="1" x="41"/>
        <item h="1" m="1" x="73"/>
        <item h="1" m="1" x="115"/>
        <item h="1" m="1" x="55"/>
        <item h="1" m="1" x="101"/>
        <item h="1" m="1" x="45"/>
        <item h="1" m="1" x="86"/>
        <item h="1" m="1" x="37"/>
        <item h="1" m="1" x="66"/>
        <item h="1" m="1" x="110"/>
        <item h="1" m="1" x="52"/>
        <item h="1" m="1" x="97"/>
        <item h="1" m="1" x="43"/>
        <item h="1" m="1" x="84"/>
        <item h="1" m="1" x="34"/>
        <item h="1" m="1" x="62"/>
        <item h="1" m="1" x="107"/>
        <item h="1" m="1" x="50"/>
        <item h="1" m="1" x="95"/>
        <item h="1" m="1" x="42"/>
        <item h="1" m="1" x="64"/>
        <item h="1" m="1" x="56"/>
        <item h="1" m="1" x="48"/>
        <item h="1" x="7"/>
        <item h="1" m="1" x="38"/>
        <item h="1" m="1" x="29"/>
        <item h="1" m="1" x="108"/>
        <item h="1" m="1" x="99"/>
        <item h="1" m="1" x="92"/>
        <item h="1" m="1" x="82"/>
        <item h="1" m="1" x="93"/>
        <item h="1" m="1" x="83"/>
        <item h="1" m="1" x="67"/>
        <item h="1" m="1" x="59"/>
        <item h="1" m="1" x="51"/>
        <item h="1" x="8"/>
        <item h="1" x="9"/>
        <item h="1" x="10"/>
        <item h="1" x="11"/>
        <item h="1" x="12"/>
        <item h="1" x="13"/>
        <item h="1" x="14"/>
        <item h="1" x="15"/>
        <item h="1" x="16"/>
        <item h="1" x="17"/>
        <item h="1" x="18"/>
        <item h="1" x="19"/>
        <item h="1" x="20"/>
        <item h="1" x="21"/>
        <item h="1" x="22"/>
        <item h="1" x="23"/>
        <item h="1" x="24"/>
        <item x="25"/>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1">
    <i>
      <x v="115"/>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4:D5"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6">
        <item h="1" x="0"/>
        <item h="1" x="1"/>
        <item h="1" x="2"/>
        <item h="1" x="3"/>
        <item h="1" x="4"/>
        <item h="1" x="5"/>
        <item h="1" m="1" x="35"/>
        <item h="1" m="1" x="114"/>
        <item h="1" m="1" x="105"/>
        <item h="1" m="1" x="96"/>
        <item h="1" m="1" x="87"/>
        <item h="1" m="1" x="76"/>
        <item h="1" m="1" x="88"/>
        <item h="1" m="1" x="77"/>
        <item h="1" m="1" x="63"/>
        <item h="1" m="1" x="53"/>
        <item h="1" m="1" x="46"/>
        <item h="1" x="6"/>
        <item h="1" m="1" x="36"/>
        <item h="1" m="1" x="27"/>
        <item h="1" m="1" x="106"/>
        <item h="1" m="1" x="98"/>
        <item h="1" m="1" x="89"/>
        <item h="1" m="1" x="79"/>
        <item h="1" m="1" x="90"/>
        <item h="1" m="1" x="68"/>
        <item h="1" m="1" x="111"/>
        <item h="1" m="1" x="69"/>
        <item h="1" m="1" x="112"/>
        <item h="1" m="1" x="72"/>
        <item h="1" m="1" x="113"/>
        <item h="1" m="1" x="54"/>
        <item h="1" m="1" x="100"/>
        <item h="1" m="1" x="74"/>
        <item h="1" m="1" x="26"/>
        <item h="1" m="1" x="57"/>
        <item h="1" m="1" x="102"/>
        <item h="1" m="1" x="75"/>
        <item h="1" m="1" x="28"/>
        <item h="1" m="1" x="78"/>
        <item h="1" m="1" x="30"/>
        <item h="1" m="1" x="81"/>
        <item h="1" m="1" x="33"/>
        <item h="1" m="1" x="65"/>
        <item h="1" m="1" x="109"/>
        <item h="1" m="1" x="58"/>
        <item h="1" m="1" x="103"/>
        <item h="1" m="1" x="49"/>
        <item h="1" m="1" x="94"/>
        <item h="1" m="1" x="44"/>
        <item h="1" m="1" x="85"/>
        <item h="1" m="1" x="39"/>
        <item h="1" m="1" x="70"/>
        <item h="1" m="1" x="31"/>
        <item h="1" m="1" x="60"/>
        <item h="1" m="1" x="40"/>
        <item h="1" m="1" x="71"/>
        <item h="1" m="1" x="80"/>
        <item h="1" m="1" x="32"/>
        <item h="1" m="1" x="61"/>
        <item h="1" m="1" x="104"/>
        <item h="1" m="1" x="47"/>
        <item h="1" m="1" x="91"/>
        <item h="1" m="1" x="41"/>
        <item h="1" m="1" x="73"/>
        <item h="1" m="1" x="115"/>
        <item h="1" m="1" x="55"/>
        <item h="1" m="1" x="101"/>
        <item h="1" m="1" x="45"/>
        <item h="1" m="1" x="86"/>
        <item h="1" m="1" x="37"/>
        <item h="1" m="1" x="66"/>
        <item h="1" m="1" x="110"/>
        <item h="1" m="1" x="52"/>
        <item h="1" m="1" x="97"/>
        <item h="1" m="1" x="43"/>
        <item h="1" m="1" x="84"/>
        <item h="1" m="1" x="34"/>
        <item h="1" m="1" x="62"/>
        <item h="1" m="1" x="107"/>
        <item h="1" m="1" x="50"/>
        <item h="1" m="1" x="95"/>
        <item h="1" m="1" x="42"/>
        <item h="1" m="1" x="64"/>
        <item h="1" m="1" x="56"/>
        <item h="1" m="1" x="48"/>
        <item h="1" x="7"/>
        <item h="1" m="1" x="38"/>
        <item h="1" m="1" x="29"/>
        <item h="1" m="1" x="108"/>
        <item h="1" m="1" x="99"/>
        <item h="1" m="1" x="92"/>
        <item h="1" m="1" x="82"/>
        <item h="1" m="1" x="93"/>
        <item h="1" m="1" x="83"/>
        <item h="1" m="1" x="67"/>
        <item h="1" m="1" x="59"/>
        <item h="1" m="1" x="51"/>
        <item h="1" x="8"/>
        <item h="1" x="9"/>
        <item h="1" x="10"/>
        <item h="1" x="11"/>
        <item h="1" x="12"/>
        <item h="1" x="13"/>
        <item h="1" x="14"/>
        <item h="1" x="15"/>
        <item h="1" x="16"/>
        <item h="1" x="17"/>
        <item h="1" x="18"/>
        <item h="1" x="19"/>
        <item h="1" x="20"/>
        <item h="1" x="21"/>
        <item h="1" x="22"/>
        <item h="1" x="23"/>
        <item h="1" x="24"/>
        <item x="25"/>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1">
    <i>
      <x v="115"/>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16">
        <i x="0"/>
        <i x="1"/>
        <i x="2"/>
        <i x="3"/>
        <i x="4"/>
        <i x="5"/>
        <i x="6"/>
        <i x="7"/>
        <i x="8"/>
        <i x="9"/>
        <i x="10"/>
        <i x="11"/>
        <i x="12"/>
        <i x="13"/>
        <i x="14"/>
        <i x="15"/>
        <i x="16"/>
        <i x="17"/>
        <i x="18"/>
        <i x="19"/>
        <i x="20"/>
        <i x="21"/>
        <i x="22"/>
        <i x="23"/>
        <i x="24"/>
        <i x="25" s="1"/>
        <i x="68" nd="1"/>
        <i x="111" nd="1"/>
        <i x="69" nd="1"/>
        <i x="112" nd="1"/>
        <i x="72" nd="1"/>
        <i x="113" nd="1"/>
        <i x="54" nd="1"/>
        <i x="100" nd="1"/>
        <i x="74" nd="1"/>
        <i x="26" nd="1"/>
        <i x="57" nd="1"/>
        <i x="102" nd="1"/>
        <i x="75" nd="1"/>
        <i x="28" nd="1"/>
        <i x="78" nd="1"/>
        <i x="30" nd="1"/>
        <i x="35" nd="1"/>
        <i x="114" nd="1"/>
        <i x="105" nd="1"/>
        <i x="96" nd="1"/>
        <i x="87" nd="1"/>
        <i x="76" nd="1"/>
        <i x="88" nd="1"/>
        <i x="77" nd="1"/>
        <i x="63" nd="1"/>
        <i x="53" nd="1"/>
        <i x="46" nd="1"/>
        <i x="81" nd="1"/>
        <i x="33" nd="1"/>
        <i x="36" nd="1"/>
        <i x="65" nd="1"/>
        <i x="109" nd="1"/>
        <i x="27" nd="1"/>
        <i x="58" nd="1"/>
        <i x="103" nd="1"/>
        <i x="106" nd="1"/>
        <i x="49" nd="1"/>
        <i x="94" nd="1"/>
        <i x="98" nd="1"/>
        <i x="44" nd="1"/>
        <i x="85" nd="1"/>
        <i x="89" nd="1"/>
        <i x="39" nd="1"/>
        <i x="70" nd="1"/>
        <i x="79" nd="1"/>
        <i x="31" nd="1"/>
        <i x="60" nd="1"/>
        <i x="90" nd="1"/>
        <i x="40" nd="1"/>
        <i x="71" nd="1"/>
        <i x="80" nd="1"/>
        <i x="32" nd="1"/>
        <i x="61" nd="1"/>
        <i x="104" nd="1"/>
        <i x="47" nd="1"/>
        <i x="91" nd="1"/>
        <i x="41" nd="1"/>
        <i x="73" nd="1"/>
        <i x="115" nd="1"/>
        <i x="55" nd="1"/>
        <i x="101" nd="1"/>
        <i x="45" nd="1"/>
        <i x="86" nd="1"/>
        <i x="37" nd="1"/>
        <i x="66" nd="1"/>
        <i x="110" nd="1"/>
        <i x="52" nd="1"/>
        <i x="97" nd="1"/>
        <i x="43" nd="1"/>
        <i x="84" nd="1"/>
        <i x="34" nd="1"/>
        <i x="62" nd="1"/>
        <i x="107" nd="1"/>
        <i x="50" nd="1"/>
        <i x="95" nd="1"/>
        <i x="42" nd="1"/>
        <i x="64" nd="1"/>
        <i x="56" nd="1"/>
        <i x="48" nd="1"/>
        <i x="38" nd="1"/>
        <i x="29" nd="1"/>
        <i x="108" nd="1"/>
        <i x="99" nd="1"/>
        <i x="92" nd="1"/>
        <i x="82" nd="1"/>
        <i x="93" nd="1"/>
        <i x="83" nd="1"/>
        <i x="67" nd="1"/>
        <i x="59" nd="1"/>
        <i x="5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12" columnCount="2" rowHeight="241300"/>
</slicers>
</file>

<file path=xl/tables/table1.xml><?xml version="1.0" encoding="utf-8"?>
<table xmlns="http://schemas.openxmlformats.org/spreadsheetml/2006/main" id="1" name="Table1" displayName="Table1" ref="A1:G65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H3" sqref="H3"/>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43040</v>
      </c>
      <c r="I4" s="4">
        <v>32396</v>
      </c>
      <c r="J4" s="4">
        <v>25232</v>
      </c>
      <c r="N4" s="22">
        <v>43040</v>
      </c>
      <c r="O4" s="4">
        <v>25232</v>
      </c>
      <c r="P4" s="4">
        <v>17768</v>
      </c>
      <c r="R4" s="9" t="s">
        <v>1</v>
      </c>
    </row>
    <row r="5" spans="2:19" x14ac:dyDescent="0.25">
      <c r="B5" s="22">
        <v>43040</v>
      </c>
      <c r="C5" s="4">
        <v>10846</v>
      </c>
      <c r="D5" s="10">
        <v>10319</v>
      </c>
      <c r="R5" s="9" t="s">
        <v>40</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1"/>
  <sheetViews>
    <sheetView workbookViewId="0">
      <pane ySplit="1" topLeftCell="A617" activePane="bottomLeft" state="frozen"/>
      <selection pane="bottomLeft" activeCell="N635" sqref="N635"/>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10362</v>
      </c>
      <c r="D527" s="4">
        <v>10309</v>
      </c>
      <c r="E527" s="4">
        <v>32431</v>
      </c>
      <c r="F527" s="4">
        <v>25423</v>
      </c>
      <c r="G527" s="4">
        <v>17513</v>
      </c>
    </row>
    <row r="528" spans="1:7" x14ac:dyDescent="0.25">
      <c r="A528" s="1" t="s">
        <v>45</v>
      </c>
      <c r="B528" s="7">
        <v>42917</v>
      </c>
      <c r="C528" s="4">
        <v>3420</v>
      </c>
      <c r="D528" s="4">
        <v>3422</v>
      </c>
      <c r="E528" s="4">
        <v>9160</v>
      </c>
      <c r="F528" s="4">
        <v>7563</v>
      </c>
      <c r="G528" s="4">
        <v>5903</v>
      </c>
    </row>
    <row r="529" spans="1:7" x14ac:dyDescent="0.25">
      <c r="A529" s="1" t="s">
        <v>43</v>
      </c>
      <c r="B529" s="7">
        <v>42917</v>
      </c>
      <c r="C529" s="4">
        <v>3832</v>
      </c>
      <c r="D529" s="4">
        <v>3846</v>
      </c>
      <c r="E529" s="4">
        <v>12871</v>
      </c>
      <c r="F529" s="4">
        <v>9765</v>
      </c>
      <c r="G529" s="4">
        <v>6751</v>
      </c>
    </row>
    <row r="530" spans="1:7" x14ac:dyDescent="0.25">
      <c r="A530" s="1" t="s">
        <v>46</v>
      </c>
      <c r="B530" s="7">
        <v>42917</v>
      </c>
      <c r="C530" s="4">
        <v>3110</v>
      </c>
      <c r="D530" s="4">
        <v>3041</v>
      </c>
      <c r="E530" s="4">
        <v>10400</v>
      </c>
      <c r="F530" s="4">
        <v>8095</v>
      </c>
      <c r="G530" s="4">
        <v>4859</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10362</v>
      </c>
      <c r="D552" s="4">
        <v>10401</v>
      </c>
      <c r="E552" s="4">
        <v>32831</v>
      </c>
      <c r="F552" s="4">
        <v>25550</v>
      </c>
      <c r="G552" s="4">
        <v>17859</v>
      </c>
    </row>
    <row r="553" spans="1:7" x14ac:dyDescent="0.25">
      <c r="A553" s="1" t="s">
        <v>45</v>
      </c>
      <c r="B553" s="7">
        <v>42948</v>
      </c>
      <c r="C553" s="4">
        <v>3420</v>
      </c>
      <c r="D553" s="4">
        <v>3474</v>
      </c>
      <c r="E553" s="4">
        <v>9199</v>
      </c>
      <c r="F553" s="4">
        <v>7557</v>
      </c>
      <c r="G553" s="4">
        <v>5933</v>
      </c>
    </row>
    <row r="554" spans="1:7" x14ac:dyDescent="0.25">
      <c r="A554" s="1" t="s">
        <v>43</v>
      </c>
      <c r="B554" s="7">
        <v>42948</v>
      </c>
      <c r="C554" s="4">
        <v>3832</v>
      </c>
      <c r="D554" s="4">
        <v>3869</v>
      </c>
      <c r="E554" s="4">
        <v>13095</v>
      </c>
      <c r="F554" s="4">
        <v>9745</v>
      </c>
      <c r="G554" s="4">
        <v>6922</v>
      </c>
    </row>
    <row r="555" spans="1:7" x14ac:dyDescent="0.25">
      <c r="A555" s="1" t="s">
        <v>46</v>
      </c>
      <c r="B555" s="7">
        <v>42948</v>
      </c>
      <c r="C555" s="4">
        <v>3110</v>
      </c>
      <c r="D555" s="4">
        <v>3058</v>
      </c>
      <c r="E555" s="4">
        <v>10537</v>
      </c>
      <c r="F555" s="4">
        <v>8248</v>
      </c>
      <c r="G555" s="4">
        <v>5004</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10362</v>
      </c>
      <c r="D577" s="4">
        <v>10251</v>
      </c>
      <c r="E577" s="4">
        <v>32759</v>
      </c>
      <c r="F577" s="4">
        <v>25590</v>
      </c>
      <c r="G577" s="4">
        <v>17658</v>
      </c>
    </row>
    <row r="578" spans="1:7" x14ac:dyDescent="0.25">
      <c r="A578" s="1" t="s">
        <v>45</v>
      </c>
      <c r="B578" s="7">
        <v>42979</v>
      </c>
      <c r="C578" s="4">
        <v>3420</v>
      </c>
      <c r="D578" s="4">
        <v>3424</v>
      </c>
      <c r="E578" s="4">
        <v>9154</v>
      </c>
      <c r="F578" s="4">
        <v>7581</v>
      </c>
      <c r="G578" s="4">
        <v>5909</v>
      </c>
    </row>
    <row r="579" spans="1:7" x14ac:dyDescent="0.25">
      <c r="A579" s="1" t="s">
        <v>43</v>
      </c>
      <c r="B579" s="7">
        <v>42979</v>
      </c>
      <c r="C579" s="4">
        <v>3832</v>
      </c>
      <c r="D579" s="4">
        <v>3772</v>
      </c>
      <c r="E579" s="4">
        <v>13033</v>
      </c>
      <c r="F579" s="4">
        <v>9749</v>
      </c>
      <c r="G579" s="4">
        <v>6787</v>
      </c>
    </row>
    <row r="580" spans="1:7" x14ac:dyDescent="0.25">
      <c r="A580" s="1" t="s">
        <v>46</v>
      </c>
      <c r="B580" s="7">
        <v>42979</v>
      </c>
      <c r="C580" s="4">
        <v>3110</v>
      </c>
      <c r="D580" s="4">
        <v>3055</v>
      </c>
      <c r="E580" s="4">
        <v>10572</v>
      </c>
      <c r="F580" s="4">
        <v>8260</v>
      </c>
      <c r="G580" s="4">
        <v>4962</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4043</v>
      </c>
      <c r="D604" s="4">
        <v>3825</v>
      </c>
      <c r="E604" s="4">
        <v>13002</v>
      </c>
      <c r="F604" s="4">
        <v>9670</v>
      </c>
      <c r="G604" s="4">
        <v>6900</v>
      </c>
    </row>
    <row r="605" spans="1:7" x14ac:dyDescent="0.25">
      <c r="A605" s="1" t="s">
        <v>46</v>
      </c>
      <c r="B605" s="7">
        <v>43009</v>
      </c>
      <c r="C605" s="4">
        <v>3260</v>
      </c>
      <c r="D605" s="4">
        <v>3118</v>
      </c>
      <c r="E605" s="4">
        <v>10540</v>
      </c>
      <c r="F605" s="4">
        <v>8313</v>
      </c>
      <c r="G605" s="4">
        <v>5096</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210</v>
      </c>
      <c r="D614" s="4">
        <v>294</v>
      </c>
      <c r="E614" s="4">
        <v>1447</v>
      </c>
      <c r="F614" s="4">
        <v>1324</v>
      </c>
      <c r="G614" s="4">
        <v>563</v>
      </c>
    </row>
    <row r="615" spans="1:7" x14ac:dyDescent="0.25">
      <c r="A615" s="1" t="s">
        <v>22</v>
      </c>
      <c r="B615" s="7">
        <v>43009</v>
      </c>
      <c r="C615" s="4">
        <v>352</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15" x14ac:dyDescent="0.25">
      <c r="A625" s="1" t="s">
        <v>33</v>
      </c>
      <c r="B625" s="7">
        <v>43009</v>
      </c>
      <c r="C625" s="4">
        <v>385</v>
      </c>
      <c r="D625" s="4">
        <v>376</v>
      </c>
      <c r="E625" s="4">
        <v>983</v>
      </c>
      <c r="F625" s="4">
        <v>771</v>
      </c>
      <c r="G625" s="4">
        <v>625</v>
      </c>
    </row>
    <row r="626" spans="1:15" x14ac:dyDescent="0.25">
      <c r="A626" s="1" t="s">
        <v>34</v>
      </c>
      <c r="B626" s="7">
        <v>43009</v>
      </c>
      <c r="C626" s="4">
        <v>515</v>
      </c>
      <c r="D626" s="4">
        <v>507</v>
      </c>
      <c r="E626" s="4">
        <v>2218</v>
      </c>
      <c r="F626" s="4">
        <v>1209</v>
      </c>
      <c r="G626" s="4">
        <v>1014</v>
      </c>
    </row>
    <row r="627" spans="1:15" x14ac:dyDescent="0.25">
      <c r="A627" s="1" t="s">
        <v>1</v>
      </c>
      <c r="B627" s="7">
        <v>43040</v>
      </c>
      <c r="C627" s="4">
        <v>10846</v>
      </c>
      <c r="D627" s="4">
        <v>10319</v>
      </c>
      <c r="E627" s="4">
        <v>32396</v>
      </c>
      <c r="F627" s="4">
        <v>25232</v>
      </c>
      <c r="G627" s="4">
        <v>17768</v>
      </c>
    </row>
    <row r="628" spans="1:15" x14ac:dyDescent="0.25">
      <c r="A628" s="1" t="s">
        <v>45</v>
      </c>
      <c r="B628" s="7">
        <v>43040</v>
      </c>
      <c r="C628" s="4">
        <v>3543</v>
      </c>
      <c r="D628" s="4">
        <v>3367</v>
      </c>
      <c r="E628" s="4">
        <v>9137</v>
      </c>
      <c r="F628" s="4">
        <v>7671</v>
      </c>
      <c r="G628" s="4">
        <v>6017</v>
      </c>
    </row>
    <row r="629" spans="1:15" x14ac:dyDescent="0.25">
      <c r="A629" s="1" t="s">
        <v>43</v>
      </c>
      <c r="B629" s="7">
        <v>43040</v>
      </c>
      <c r="C629" s="4">
        <v>4043</v>
      </c>
      <c r="D629" s="4">
        <v>3820</v>
      </c>
      <c r="E629" s="4">
        <v>12971</v>
      </c>
      <c r="F629" s="4">
        <v>9341</v>
      </c>
      <c r="G629" s="4">
        <v>6689</v>
      </c>
    </row>
    <row r="630" spans="1:15" x14ac:dyDescent="0.25">
      <c r="A630" s="1" t="s">
        <v>46</v>
      </c>
      <c r="B630" s="7">
        <v>43040</v>
      </c>
      <c r="C630" s="4">
        <v>3260</v>
      </c>
      <c r="D630" s="4">
        <v>3132</v>
      </c>
      <c r="E630" s="4">
        <v>10288</v>
      </c>
      <c r="F630" s="4">
        <v>8220</v>
      </c>
      <c r="G630" s="4">
        <v>5062</v>
      </c>
    </row>
    <row r="631" spans="1:15" x14ac:dyDescent="0.25">
      <c r="A631" s="1" t="s">
        <v>14</v>
      </c>
      <c r="B631" s="7">
        <v>43040</v>
      </c>
      <c r="C631" s="4">
        <v>684</v>
      </c>
      <c r="D631" s="4">
        <v>630</v>
      </c>
      <c r="E631" s="4">
        <v>1660</v>
      </c>
      <c r="F631" s="4">
        <v>1319</v>
      </c>
      <c r="G631" s="4">
        <v>1007</v>
      </c>
      <c r="I631" s="20">
        <v>1</v>
      </c>
      <c r="J631">
        <v>1660</v>
      </c>
      <c r="M631" t="s">
        <v>1</v>
      </c>
      <c r="N631">
        <f>SUM(J631:J651)</f>
        <v>32396</v>
      </c>
    </row>
    <row r="632" spans="1:15" x14ac:dyDescent="0.25">
      <c r="A632" s="1" t="s">
        <v>15</v>
      </c>
      <c r="B632" s="7">
        <v>43040</v>
      </c>
      <c r="C632" s="4">
        <v>318</v>
      </c>
      <c r="D632" s="4">
        <v>326</v>
      </c>
      <c r="E632" s="4">
        <v>426</v>
      </c>
      <c r="F632" s="4">
        <v>459</v>
      </c>
      <c r="G632" s="4">
        <v>414</v>
      </c>
      <c r="I632" s="20">
        <v>2</v>
      </c>
      <c r="J632">
        <v>426</v>
      </c>
      <c r="M632" t="s">
        <v>47</v>
      </c>
      <c r="N632">
        <f>J631+J632+J633+J634+J635+J637+J638+J645</f>
        <v>9137</v>
      </c>
    </row>
    <row r="633" spans="1:15" x14ac:dyDescent="0.25">
      <c r="A633" s="1" t="s">
        <v>16</v>
      </c>
      <c r="B633" s="7">
        <v>43040</v>
      </c>
      <c r="C633" s="4">
        <v>145</v>
      </c>
      <c r="D633" s="4">
        <v>141</v>
      </c>
      <c r="E633" s="4">
        <v>488</v>
      </c>
      <c r="F633" s="4">
        <v>500</v>
      </c>
      <c r="G633" s="4">
        <v>305</v>
      </c>
      <c r="I633" s="20">
        <v>3</v>
      </c>
      <c r="J633">
        <v>488</v>
      </c>
      <c r="M633" t="s">
        <v>44</v>
      </c>
      <c r="N633">
        <f>J636+J639+J640+J641+J643+J644+J649</f>
        <v>12971</v>
      </c>
    </row>
    <row r="634" spans="1:15" x14ac:dyDescent="0.25">
      <c r="A634" s="1" t="s">
        <v>17</v>
      </c>
      <c r="B634" s="7">
        <v>43040</v>
      </c>
      <c r="C634" s="4">
        <v>565</v>
      </c>
      <c r="D634" s="4">
        <v>433</v>
      </c>
      <c r="E634" s="4">
        <v>1445</v>
      </c>
      <c r="F634" s="4">
        <v>1154</v>
      </c>
      <c r="G634" s="4">
        <v>689</v>
      </c>
      <c r="I634" s="20">
        <v>4</v>
      </c>
      <c r="J634">
        <v>1445</v>
      </c>
      <c r="M634" t="s">
        <v>48</v>
      </c>
      <c r="N634">
        <f>J642+J646+J647+J648+J650+J651</f>
        <v>10288</v>
      </c>
      <c r="O634">
        <f>SUM(N632:N634)</f>
        <v>32396</v>
      </c>
    </row>
    <row r="635" spans="1:15" x14ac:dyDescent="0.25">
      <c r="A635" s="1" t="s">
        <v>18</v>
      </c>
      <c r="B635" s="7">
        <v>43040</v>
      </c>
      <c r="C635" s="4">
        <v>650</v>
      </c>
      <c r="D635" s="4">
        <v>665</v>
      </c>
      <c r="E635" s="4">
        <v>2212</v>
      </c>
      <c r="F635" s="4">
        <v>1622</v>
      </c>
      <c r="G635" s="4">
        <v>1426</v>
      </c>
      <c r="I635" s="20">
        <v>5</v>
      </c>
      <c r="J635">
        <v>2212</v>
      </c>
    </row>
    <row r="636" spans="1:15" x14ac:dyDescent="0.25">
      <c r="A636" s="1" t="s">
        <v>19</v>
      </c>
      <c r="B636" s="7">
        <v>43040</v>
      </c>
      <c r="C636" s="4">
        <v>872</v>
      </c>
      <c r="D636" s="4">
        <v>797</v>
      </c>
      <c r="E636" s="4">
        <v>2828</v>
      </c>
      <c r="F636" s="4">
        <v>1663</v>
      </c>
      <c r="G636" s="4">
        <v>1287</v>
      </c>
      <c r="I636" s="20">
        <v>6</v>
      </c>
      <c r="J636">
        <v>2828</v>
      </c>
    </row>
    <row r="637" spans="1:15" x14ac:dyDescent="0.25">
      <c r="A637" s="1" t="s">
        <v>20</v>
      </c>
      <c r="B637" s="7">
        <v>43040</v>
      </c>
      <c r="C637" s="4">
        <v>527</v>
      </c>
      <c r="D637" s="4">
        <v>485</v>
      </c>
      <c r="E637" s="4">
        <v>1618</v>
      </c>
      <c r="F637" s="4">
        <v>1341</v>
      </c>
      <c r="G637" s="4">
        <v>1093</v>
      </c>
      <c r="I637" s="20">
        <v>7</v>
      </c>
      <c r="J637">
        <v>1618</v>
      </c>
    </row>
    <row r="638" spans="1:15" x14ac:dyDescent="0.25">
      <c r="A638" s="1" t="s">
        <v>21</v>
      </c>
      <c r="B638" s="7">
        <v>43040</v>
      </c>
      <c r="C638" s="4">
        <v>350</v>
      </c>
      <c r="D638" s="4">
        <v>381</v>
      </c>
      <c r="E638" s="4">
        <v>567</v>
      </c>
      <c r="F638" s="4">
        <v>557</v>
      </c>
      <c r="G638" s="4">
        <v>506</v>
      </c>
      <c r="I638" s="20">
        <v>8</v>
      </c>
      <c r="J638">
        <v>567</v>
      </c>
    </row>
    <row r="639" spans="1:15" x14ac:dyDescent="0.25">
      <c r="A639" s="1" t="s">
        <v>23</v>
      </c>
      <c r="B639" s="7">
        <v>43040</v>
      </c>
      <c r="C639" s="4">
        <v>210</v>
      </c>
      <c r="D639" s="4">
        <v>284</v>
      </c>
      <c r="E639" s="4">
        <v>1463</v>
      </c>
      <c r="F639" s="4">
        <v>1085</v>
      </c>
      <c r="G639" s="4">
        <v>436</v>
      </c>
      <c r="I639" s="20" t="s">
        <v>41</v>
      </c>
      <c r="J639">
        <v>1463</v>
      </c>
    </row>
    <row r="640" spans="1:15" x14ac:dyDescent="0.25">
      <c r="A640" s="1" t="s">
        <v>22</v>
      </c>
      <c r="B640" s="7">
        <v>43040</v>
      </c>
      <c r="C640" s="4">
        <v>352</v>
      </c>
      <c r="D640" s="4">
        <v>206</v>
      </c>
      <c r="E640" s="4">
        <v>312</v>
      </c>
      <c r="F640" s="4">
        <v>321</v>
      </c>
      <c r="G640" s="4">
        <v>261</v>
      </c>
      <c r="I640" s="20" t="s">
        <v>42</v>
      </c>
      <c r="J640">
        <v>312</v>
      </c>
    </row>
    <row r="641" spans="1:10" x14ac:dyDescent="0.25">
      <c r="A641" s="1" t="s">
        <v>24</v>
      </c>
      <c r="B641" s="7">
        <v>43040</v>
      </c>
      <c r="C641" s="4">
        <v>800</v>
      </c>
      <c r="D641" s="4">
        <v>796</v>
      </c>
      <c r="E641" s="4">
        <v>1786</v>
      </c>
      <c r="F641" s="4">
        <v>1445</v>
      </c>
      <c r="G641" s="4">
        <v>1220</v>
      </c>
      <c r="I641" s="20">
        <v>10</v>
      </c>
      <c r="J641">
        <v>1786</v>
      </c>
    </row>
    <row r="642" spans="1:10" x14ac:dyDescent="0.25">
      <c r="A642" s="1" t="s">
        <v>25</v>
      </c>
      <c r="B642" s="7">
        <v>43040</v>
      </c>
      <c r="C642" s="4">
        <v>800</v>
      </c>
      <c r="D642" s="4">
        <v>736</v>
      </c>
      <c r="E642" s="4">
        <v>2613</v>
      </c>
      <c r="F642" s="4">
        <v>2266</v>
      </c>
      <c r="G642" s="4">
        <v>1043</v>
      </c>
      <c r="I642" s="20">
        <v>11</v>
      </c>
      <c r="J642">
        <v>2613</v>
      </c>
    </row>
    <row r="643" spans="1:10" x14ac:dyDescent="0.25">
      <c r="A643" s="1" t="s">
        <v>26</v>
      </c>
      <c r="B643" s="7">
        <v>43040</v>
      </c>
      <c r="C643" s="4">
        <v>456</v>
      </c>
      <c r="D643" s="4">
        <v>495</v>
      </c>
      <c r="E643" s="4">
        <v>1517</v>
      </c>
      <c r="F643" s="4">
        <v>1318</v>
      </c>
      <c r="G643" s="4">
        <v>1066</v>
      </c>
      <c r="I643" s="20">
        <v>12</v>
      </c>
      <c r="J643">
        <v>1517</v>
      </c>
    </row>
    <row r="644" spans="1:10" x14ac:dyDescent="0.25">
      <c r="A644" s="1" t="s">
        <v>27</v>
      </c>
      <c r="B644" s="7">
        <v>43040</v>
      </c>
      <c r="C644" s="4">
        <v>798</v>
      </c>
      <c r="D644" s="4">
        <v>727</v>
      </c>
      <c r="E644" s="4">
        <v>3570</v>
      </c>
      <c r="F644" s="4">
        <v>2208</v>
      </c>
      <c r="G644" s="4">
        <v>1453</v>
      </c>
      <c r="I644" s="20">
        <v>13</v>
      </c>
      <c r="J644">
        <v>3570</v>
      </c>
    </row>
    <row r="645" spans="1:10" x14ac:dyDescent="0.25">
      <c r="A645" s="1" t="s">
        <v>28</v>
      </c>
      <c r="B645" s="7">
        <v>43040</v>
      </c>
      <c r="C645" s="4">
        <v>304</v>
      </c>
      <c r="D645" s="4">
        <v>306</v>
      </c>
      <c r="E645" s="4">
        <v>721</v>
      </c>
      <c r="F645" s="4">
        <v>719</v>
      </c>
      <c r="G645" s="4">
        <v>577</v>
      </c>
      <c r="I645" s="20">
        <v>14</v>
      </c>
      <c r="J645">
        <v>721</v>
      </c>
    </row>
    <row r="646" spans="1:10" x14ac:dyDescent="0.25">
      <c r="A646" s="1" t="s">
        <v>29</v>
      </c>
      <c r="B646" s="7">
        <v>43040</v>
      </c>
      <c r="C646" s="4">
        <v>625</v>
      </c>
      <c r="D646" s="4">
        <v>626</v>
      </c>
      <c r="E646" s="4">
        <v>1406</v>
      </c>
      <c r="F646" s="4">
        <v>1303</v>
      </c>
      <c r="G646" s="4">
        <v>1018</v>
      </c>
      <c r="I646" s="20">
        <v>15</v>
      </c>
      <c r="J646">
        <v>1406</v>
      </c>
    </row>
    <row r="647" spans="1:10" x14ac:dyDescent="0.25">
      <c r="A647" s="1" t="s">
        <v>30</v>
      </c>
      <c r="B647" s="7">
        <v>43040</v>
      </c>
      <c r="C647" s="4">
        <v>85</v>
      </c>
      <c r="D647" s="4">
        <v>84</v>
      </c>
      <c r="E647" s="4">
        <v>123</v>
      </c>
      <c r="F647" s="4">
        <v>133</v>
      </c>
      <c r="G647" s="4">
        <v>86</v>
      </c>
      <c r="I647" s="20">
        <v>16</v>
      </c>
      <c r="J647">
        <v>123</v>
      </c>
    </row>
    <row r="648" spans="1:10" x14ac:dyDescent="0.25">
      <c r="A648" s="1" t="s">
        <v>31</v>
      </c>
      <c r="B648" s="7">
        <v>43040</v>
      </c>
      <c r="C648" s="4">
        <v>850</v>
      </c>
      <c r="D648" s="4">
        <v>793</v>
      </c>
      <c r="E648" s="4">
        <v>2985</v>
      </c>
      <c r="F648" s="4">
        <v>2553</v>
      </c>
      <c r="G648" s="4">
        <v>1285</v>
      </c>
      <c r="I648" s="20">
        <v>17</v>
      </c>
      <c r="J648">
        <v>2985</v>
      </c>
    </row>
    <row r="649" spans="1:10" x14ac:dyDescent="0.25">
      <c r="A649" s="1" t="s">
        <v>32</v>
      </c>
      <c r="B649" s="7">
        <v>43040</v>
      </c>
      <c r="C649" s="4">
        <v>555</v>
      </c>
      <c r="D649" s="4">
        <v>515</v>
      </c>
      <c r="E649" s="4">
        <v>1495</v>
      </c>
      <c r="F649" s="4">
        <v>1301</v>
      </c>
      <c r="G649" s="4">
        <v>966</v>
      </c>
      <c r="I649" s="20">
        <v>18</v>
      </c>
      <c r="J649">
        <v>1495</v>
      </c>
    </row>
    <row r="650" spans="1:10" x14ac:dyDescent="0.25">
      <c r="A650" s="1" t="s">
        <v>33</v>
      </c>
      <c r="B650" s="7">
        <v>43040</v>
      </c>
      <c r="C650" s="4">
        <v>385</v>
      </c>
      <c r="D650" s="4">
        <v>368</v>
      </c>
      <c r="E650" s="4">
        <v>984</v>
      </c>
      <c r="F650" s="4">
        <v>757</v>
      </c>
      <c r="G650" s="4">
        <v>633</v>
      </c>
      <c r="I650" s="20">
        <v>19</v>
      </c>
      <c r="J650">
        <v>984</v>
      </c>
    </row>
    <row r="651" spans="1:10" x14ac:dyDescent="0.25">
      <c r="A651" s="1" t="s">
        <v>34</v>
      </c>
      <c r="B651" s="7">
        <v>43040</v>
      </c>
      <c r="C651" s="4">
        <v>515</v>
      </c>
      <c r="D651" s="4">
        <v>525</v>
      </c>
      <c r="E651" s="4">
        <v>2177</v>
      </c>
      <c r="F651" s="4">
        <v>1208</v>
      </c>
      <c r="G651" s="4">
        <v>997</v>
      </c>
      <c r="I651" s="20">
        <v>20</v>
      </c>
      <c r="J651">
        <v>2177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2017-12-14T18:29:15Z</dcterms:modified>
</cp:coreProperties>
</file>