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095" yWindow="30" windowWidth="14865" windowHeight="11160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Charts'!$A$1:$C$56</definedName>
  </definedNames>
  <calcPr calcId="145621"/>
</workbook>
</file>

<file path=xl/calcChain.xml><?xml version="1.0" encoding="utf-8"?>
<calcChain xmlns="http://schemas.openxmlformats.org/spreadsheetml/2006/main">
  <c r="BB2" i="1" l="1"/>
  <c r="BB3" i="1"/>
  <c r="BB4" i="1"/>
  <c r="BB5" i="1"/>
  <c r="BA2" i="1" l="1"/>
  <c r="BA3" i="1"/>
  <c r="BA4" i="1"/>
  <c r="BA5" i="1"/>
  <c r="AZ2" i="1" l="1"/>
  <c r="AZ3" i="1"/>
  <c r="AZ4" i="1"/>
  <c r="AZ5" i="1"/>
  <c r="AY2" i="1" l="1"/>
  <c r="AY3" i="1"/>
  <c r="AY4" i="1"/>
  <c r="AY5" i="1"/>
  <c r="AX5" i="1" l="1"/>
  <c r="AX4" i="1"/>
  <c r="AX2" i="1"/>
  <c r="AX3" i="1"/>
  <c r="AW2" i="1" l="1"/>
  <c r="AW3" i="1"/>
  <c r="AW4" i="1"/>
  <c r="AW5" i="1"/>
  <c r="AV2" i="1" l="1"/>
  <c r="AV3" i="1"/>
  <c r="AV4" i="1"/>
  <c r="AV5" i="1"/>
  <c r="AU2" i="1" l="1"/>
  <c r="AU3" i="1"/>
  <c r="AU4" i="1"/>
  <c r="AU5" i="1"/>
  <c r="AI5" i="1" l="1"/>
  <c r="AJ5" i="1"/>
  <c r="AK5" i="1"/>
  <c r="AL5" i="1"/>
  <c r="AM5" i="1"/>
  <c r="AN5" i="1"/>
  <c r="AO5" i="1"/>
  <c r="AP5" i="1"/>
  <c r="AQ5" i="1"/>
  <c r="AR5" i="1"/>
  <c r="AS5" i="1"/>
  <c r="AI4" i="1"/>
  <c r="AJ4" i="1"/>
  <c r="AK4" i="1"/>
  <c r="AL4" i="1"/>
  <c r="AM4" i="1"/>
  <c r="AN4" i="1"/>
  <c r="AO4" i="1"/>
  <c r="AP4" i="1"/>
  <c r="AQ4" i="1"/>
  <c r="AR4" i="1"/>
  <c r="AS4" i="1"/>
  <c r="AI3" i="1"/>
  <c r="AJ3" i="1"/>
  <c r="AK3" i="1"/>
  <c r="AL3" i="1"/>
  <c r="AM3" i="1"/>
  <c r="AN3" i="1"/>
  <c r="AO3" i="1"/>
  <c r="AP3" i="1"/>
  <c r="AQ3" i="1"/>
  <c r="AR3" i="1"/>
  <c r="AS3" i="1"/>
  <c r="AT5" i="1"/>
  <c r="AT4" i="1"/>
  <c r="AT3" i="1"/>
  <c r="AT2" i="1"/>
  <c r="AS2" i="1" l="1"/>
  <c r="AR2" i="1" l="1"/>
  <c r="AQ2" i="1" l="1"/>
  <c r="AP2" i="1" l="1"/>
  <c r="AO2" i="1" l="1"/>
  <c r="AN2" i="1" l="1"/>
  <c r="AM2" i="1" l="1"/>
  <c r="AL2" i="1" l="1"/>
  <c r="AK2" i="1" l="1"/>
  <c r="AJ2" i="1" l="1"/>
  <c r="AI2" i="1" l="1"/>
  <c r="AH5" i="1" l="1"/>
  <c r="AH4" i="1"/>
  <c r="AH3" i="1"/>
  <c r="AH2" i="1"/>
  <c r="AG5" i="1" l="1"/>
  <c r="AG4" i="1"/>
  <c r="AG3" i="1"/>
  <c r="AG2" i="1"/>
  <c r="AF5" i="1" l="1"/>
  <c r="AF4" i="1"/>
  <c r="AF3" i="1"/>
  <c r="AF2" i="1"/>
  <c r="AE5" i="1" l="1"/>
  <c r="AE4" i="1"/>
  <c r="AE3" i="1"/>
  <c r="AE2" i="1"/>
  <c r="AD5" i="1" l="1"/>
  <c r="AD4" i="1"/>
  <c r="AD3" i="1"/>
  <c r="AD2" i="1"/>
  <c r="AC5" i="1" l="1"/>
  <c r="AC4" i="1"/>
  <c r="AC3" i="1"/>
  <c r="AC2" i="1"/>
  <c r="AB5" i="1" l="1"/>
  <c r="AB4" i="1"/>
  <c r="AB3" i="1"/>
  <c r="AB2" i="1"/>
  <c r="AA5" i="1" l="1"/>
  <c r="AA4" i="1"/>
  <c r="AA3" i="1"/>
  <c r="AA2" i="1"/>
  <c r="Z5" i="1" l="1"/>
  <c r="Z4" i="1"/>
  <c r="Z3" i="1"/>
  <c r="Z2" i="1"/>
  <c r="Y5" i="1" l="1"/>
  <c r="Y4" i="1"/>
  <c r="Y3" i="1"/>
  <c r="Y2" i="1"/>
  <c r="X5" i="1" l="1"/>
  <c r="X4" i="1"/>
  <c r="X3" i="1"/>
  <c r="X2" i="1"/>
  <c r="W5" i="1" l="1"/>
  <c r="W4" i="1"/>
  <c r="W3" i="1"/>
  <c r="W2" i="1"/>
  <c r="V5" i="1" l="1"/>
  <c r="V4" i="1"/>
  <c r="V3" i="1"/>
  <c r="V2" i="1"/>
  <c r="U5" i="1" l="1"/>
  <c r="U4" i="1"/>
  <c r="U3" i="1"/>
  <c r="U2" i="1"/>
  <c r="T2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T4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5" i="1" l="1"/>
  <c r="D5" i="1"/>
  <c r="E5" i="1"/>
  <c r="F5" i="1"/>
  <c r="G5" i="1"/>
  <c r="H5" i="1"/>
  <c r="B5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<sst xmlns="http://schemas.openxmlformats.org/spreadsheetml/2006/main" count="78" uniqueCount="78">
  <si>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</si>
  <si>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</si>
  <si>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</si>
  <si>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</si>
  <si>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</si>
  <si>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</si>
  <si>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</si>
  <si>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</si>
  <si>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</si>
  <si>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</si>
  <si>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</si>
  <si>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</si>
  <si>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</si>
  <si>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</si>
  <si>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</si>
  <si>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</si>
  <si>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</si>
  <si>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</si>
  <si>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</si>
  <si>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</si>
  <si>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</si>
  <si>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</si>
  <si>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</si>
  <si>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</si>
  <si>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</si>
  <si>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</si>
  <si>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</si>
  <si>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</si>
  <si>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</si>
  <si>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</si>
  <si>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</si>
  <si>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</si>
  <si>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</si>
  <si>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</si>
  <si>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</si>
  <si>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</si>
  <si>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</si>
  <si>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</si>
  <si>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</si>
  <si>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</si>
  <si>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</si>
  <si>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</si>
  <si>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</si>
  <si>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</si>
  <si>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</si>
  <si>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</si>
  <si>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</si>
  <si>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</si>
  <si>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</si>
  <si>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</si>
  <si>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</si>
  <si>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</si>
  <si>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</si>
  <si>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</si>
  <si>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</si>
  <si>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</si>
  <si>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</si>
  <si>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</si>
  <si>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</si>
  <si>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</si>
  <si>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</si>
  <si>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</si>
  <si>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</si>
  <si>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</si>
  <si>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</si>
  <si>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</si>
  <si>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</si>
  <si>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</si>
  <si>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</si>
  <si>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North Region</t>
  </si>
  <si>
    <t>Apr-17</t>
  </si>
  <si>
    <t>May-17</t>
  </si>
  <si>
    <t>Jun-17</t>
  </si>
  <si>
    <t>Jul-17</t>
  </si>
  <si>
    <t>Aug-17</t>
  </si>
  <si>
    <t>Sep-17</t>
  </si>
  <si>
    <t>Oct-17</t>
  </si>
  <si>
    <t>Nov-17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</si>
</sst>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0" fillId="0" borderId="0" xfId="0" applyBorder="1"/>
    <xf numFmtId="17" fontId="9" fillId="0" borderId="5" xfId="0" applyNumberFormat="1" applyFont="1" applyBorder="1" applyAlignment="1">
      <alignment horizontal="center"/>
    </xf>
    <xf numFmtId="17" fontId="10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" fontId="1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59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Data!$B$2:$BB$2</c:f>
              <c:numCache>
                <c:formatCode>0.0</c:formatCode>
                <c:ptCount val="12"/>
                <c:pt idx="0">
                  <c:v>4.8499999999999996</c:v>
                </c:pt>
                <c:pt idx="1">
                  <c:v>4.2</c:v>
                </c:pt>
                <c:pt idx="2">
                  <c:v>4.8</c:v>
                </c:pt>
                <c:pt idx="3">
                  <c:v>5.25</c:v>
                </c:pt>
                <c:pt idx="4">
                  <c:v>4.95</c:v>
                </c:pt>
                <c:pt idx="5">
                  <c:v>4.8499999999999996</c:v>
                </c:pt>
                <c:pt idx="6">
                  <c:v>5.25</c:v>
                </c:pt>
                <c:pt idx="7">
                  <c:v>5.3</c:v>
                </c:pt>
                <c:pt idx="8">
                  <c:v>5.5</c:v>
                </c:pt>
                <c:pt idx="9">
                  <c:v>5.6</c:v>
                </c:pt>
                <c:pt idx="10">
                  <c:v>5.15</c:v>
                </c:pt>
                <c:pt idx="11">
                  <c:v>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4576"/>
        <c:axId val="53322304"/>
      </c:lineChart>
      <c:catAx>
        <c:axId val="96024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322304"/>
        <c:crosses val="autoZero"/>
        <c:auto val="1"/>
        <c:lblAlgn val="ctr"/>
        <c:lblOffset val="100"/>
        <c:noMultiLvlLbl val="1"/>
      </c:catAx>
      <c:valAx>
        <c:axId val="5332230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0245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Data!$B$14:$BB$14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2400"/>
        <c:axId val="151420224"/>
      </c:lineChart>
      <c:catAx>
        <c:axId val="151462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420224"/>
        <c:crosses val="autoZero"/>
        <c:auto val="1"/>
        <c:lblAlgn val="ctr"/>
        <c:lblOffset val="100"/>
        <c:noMultiLvlLbl val="1"/>
      </c:catAx>
      <c:valAx>
        <c:axId val="15142022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4624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Data!$B$15:$BB$15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2912"/>
        <c:axId val="151667840"/>
      </c:lineChart>
      <c:catAx>
        <c:axId val="151462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667840"/>
        <c:crosses val="autoZero"/>
        <c:auto val="1"/>
        <c:lblAlgn val="ctr"/>
        <c:lblOffset val="100"/>
        <c:noMultiLvlLbl val="1"/>
      </c:catAx>
      <c:valAx>
        <c:axId val="1516678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4629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Data!$B$16:$BB$16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3424"/>
        <c:axId val="151669568"/>
      </c:lineChart>
      <c:catAx>
        <c:axId val="151463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669568"/>
        <c:crosses val="autoZero"/>
        <c:auto val="1"/>
        <c:lblAlgn val="ctr"/>
        <c:lblOffset val="100"/>
        <c:noMultiLvlLbl val="1"/>
      </c:catAx>
      <c:valAx>
        <c:axId val="1516695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4634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Data!$B$17:$BB$17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3936"/>
        <c:axId val="151671296"/>
      </c:lineChart>
      <c:catAx>
        <c:axId val="151463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671296"/>
        <c:crosses val="autoZero"/>
        <c:auto val="1"/>
        <c:lblAlgn val="ctr"/>
        <c:lblOffset val="100"/>
        <c:noMultiLvlLbl val="1"/>
      </c:catAx>
      <c:valAx>
        <c:axId val="1516712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4639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Data!$B$18:$BB$18</c:f>
              <c:numCache>
                <c:formatCode>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4448"/>
        <c:axId val="151673024"/>
      </c:lineChart>
      <c:catAx>
        <c:axId val="151464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673024"/>
        <c:crosses val="autoZero"/>
        <c:auto val="1"/>
        <c:lblAlgn val="ctr"/>
        <c:lblOffset val="100"/>
        <c:noMultiLvlLbl val="1"/>
      </c:catAx>
      <c:valAx>
        <c:axId val="15167302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4644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Data!$B$19:$BB$19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5472"/>
        <c:axId val="151830528"/>
      </c:lineChart>
      <c:catAx>
        <c:axId val="151465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830528"/>
        <c:crosses val="autoZero"/>
        <c:auto val="1"/>
        <c:lblAlgn val="ctr"/>
        <c:lblOffset val="100"/>
        <c:noMultiLvlLbl val="1"/>
      </c:catAx>
      <c:valAx>
        <c:axId val="1518305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4654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Data!$B$20:$BB$20</c:f>
              <c:numCache>
                <c:formatCode>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4960"/>
        <c:axId val="151832256"/>
      </c:lineChart>
      <c:catAx>
        <c:axId val="151464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832256"/>
        <c:crosses val="autoZero"/>
        <c:auto val="1"/>
        <c:lblAlgn val="ctr"/>
        <c:lblOffset val="100"/>
        <c:noMultiLvlLbl val="1"/>
      </c:catAx>
      <c:valAx>
        <c:axId val="1518322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4649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Data!$B$21:$BB$21</c:f>
              <c:numCache>
                <c:formatCode>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16544"/>
        <c:axId val="151834560"/>
      </c:lineChart>
      <c:catAx>
        <c:axId val="151916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834560"/>
        <c:crosses val="autoZero"/>
        <c:auto val="1"/>
        <c:lblAlgn val="ctr"/>
        <c:lblOffset val="100"/>
        <c:noMultiLvlLbl val="1"/>
      </c:catAx>
      <c:valAx>
        <c:axId val="15183456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9165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Data!$B$22:$BB$22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17056"/>
        <c:axId val="151836288"/>
      </c:lineChart>
      <c:catAx>
        <c:axId val="151917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836288"/>
        <c:crosses val="autoZero"/>
        <c:auto val="1"/>
        <c:lblAlgn val="ctr"/>
        <c:lblOffset val="100"/>
        <c:noMultiLvlLbl val="1"/>
      </c:catAx>
      <c:valAx>
        <c:axId val="1518362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91705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Data!$B$23:$BB$23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17568"/>
        <c:axId val="151837440"/>
      </c:lineChart>
      <c:catAx>
        <c:axId val="151917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837440"/>
        <c:crosses val="autoZero"/>
        <c:auto val="1"/>
        <c:lblAlgn val="ctr"/>
        <c:lblOffset val="100"/>
        <c:noMultiLvlLbl val="1"/>
      </c:catAx>
      <c:valAx>
        <c:axId val="1518374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9175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Data!$B$6:$BB$6</c:f>
              <c:numCache>
                <c:formatCode>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4000"/>
        <c:axId val="53326336"/>
      </c:lineChart>
      <c:catAx>
        <c:axId val="132864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26336"/>
        <c:crosses val="autoZero"/>
        <c:auto val="1"/>
        <c:lblAlgn val="ctr"/>
        <c:lblOffset val="100"/>
        <c:noMultiLvlLbl val="1"/>
      </c:catAx>
      <c:valAx>
        <c:axId val="533263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28640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Data!$B$24:$BB$24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18080"/>
        <c:axId val="152093248"/>
      </c:lineChart>
      <c:catAx>
        <c:axId val="151918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2093248"/>
        <c:crosses val="autoZero"/>
        <c:auto val="1"/>
        <c:lblAlgn val="ctr"/>
        <c:lblOffset val="100"/>
        <c:noMultiLvlLbl val="1"/>
      </c:catAx>
      <c:valAx>
        <c:axId val="1520932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9180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Data!$B$25:$BB$25</c:f>
              <c:numCache>
                <c:formatCode>0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18592"/>
        <c:axId val="152094976"/>
      </c:lineChart>
      <c:catAx>
        <c:axId val="151918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2094976"/>
        <c:crosses val="autoZero"/>
        <c:auto val="1"/>
        <c:lblAlgn val="ctr"/>
        <c:lblOffset val="100"/>
        <c:noMultiLvlLbl val="1"/>
      </c:catAx>
      <c:valAx>
        <c:axId val="15209497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9185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Data!$B$3:$BB$3</c:f>
              <c:numCache>
                <c:formatCode>0.0</c:formatCode>
                <c:ptCount val="12"/>
                <c:pt idx="0">
                  <c:v>5.75</c:v>
                </c:pt>
                <c:pt idx="1">
                  <c:v>4.75</c:v>
                </c:pt>
                <c:pt idx="2">
                  <c:v>5.5</c:v>
                </c:pt>
                <c:pt idx="3">
                  <c:v>5.5</c:v>
                </c:pt>
                <c:pt idx="4">
                  <c:v>5.375</c:v>
                </c:pt>
                <c:pt idx="5">
                  <c:v>5.125</c:v>
                </c:pt>
                <c:pt idx="6">
                  <c:v>5.625</c:v>
                </c:pt>
                <c:pt idx="7">
                  <c:v>6.25</c:v>
                </c:pt>
                <c:pt idx="8">
                  <c:v>6</c:v>
                </c:pt>
                <c:pt idx="9">
                  <c:v>6</c:v>
                </c:pt>
                <c:pt idx="10">
                  <c:v>4.875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20128"/>
        <c:axId val="152096704"/>
      </c:lineChart>
      <c:catAx>
        <c:axId val="151920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2096704"/>
        <c:crosses val="autoZero"/>
        <c:auto val="1"/>
        <c:lblAlgn val="ctr"/>
        <c:lblOffset val="100"/>
        <c:noMultiLvlLbl val="1"/>
      </c:catAx>
      <c:valAx>
        <c:axId val="15209670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19201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Data!$B$5:$BB$5</c:f>
              <c:numCache>
                <c:formatCode>0.0</c:formatCode>
                <c:ptCount val="12"/>
                <c:pt idx="0">
                  <c:v>3</c:v>
                </c:pt>
                <c:pt idx="1">
                  <c:v>2.5</c:v>
                </c:pt>
                <c:pt idx="2">
                  <c:v>3.8333333333333335</c:v>
                </c:pt>
                <c:pt idx="3">
                  <c:v>3.8333333333333335</c:v>
                </c:pt>
                <c:pt idx="4">
                  <c:v>3.8333333333333335</c:v>
                </c:pt>
                <c:pt idx="5">
                  <c:v>3.8333333333333335</c:v>
                </c:pt>
                <c:pt idx="6">
                  <c:v>4.5</c:v>
                </c:pt>
                <c:pt idx="7">
                  <c:v>4.4000000000000004</c:v>
                </c:pt>
                <c:pt idx="8">
                  <c:v>4.8</c:v>
                </c:pt>
                <c:pt idx="9">
                  <c:v>4.8</c:v>
                </c:pt>
                <c:pt idx="10">
                  <c:v>5.6</c:v>
                </c:pt>
                <c:pt idx="11">
                  <c:v>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4000"/>
        <c:axId val="152098432"/>
      </c:lineChart>
      <c:catAx>
        <c:axId val="152384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2098432"/>
        <c:crosses val="autoZero"/>
        <c:auto val="1"/>
        <c:lblAlgn val="ctr"/>
        <c:lblOffset val="100"/>
        <c:noMultiLvlLbl val="1"/>
      </c:catAx>
      <c:valAx>
        <c:axId val="15209843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23840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Data!$B$4:$BB$4</c:f>
              <c:numCache>
                <c:formatCode>0.0</c:formatCode>
                <c:ptCount val="12"/>
                <c:pt idx="0">
                  <c:v>5.5</c:v>
                </c:pt>
                <c:pt idx="1">
                  <c:v>5.166666666666667</c:v>
                </c:pt>
                <c:pt idx="2">
                  <c:v>4.833333333333333</c:v>
                </c:pt>
                <c:pt idx="3">
                  <c:v>6.333333333333333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4.8571428571428568</c:v>
                </c:pt>
                <c:pt idx="8">
                  <c:v>5.4285714285714288</c:v>
                </c:pt>
                <c:pt idx="9">
                  <c:v>5.7142857142857144</c:v>
                </c:pt>
                <c:pt idx="10">
                  <c:v>5.1428571428571432</c:v>
                </c:pt>
                <c:pt idx="11">
                  <c:v>5.4285714285714288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5024"/>
        <c:axId val="152100160"/>
      </c:lineChart>
      <c:catAx>
        <c:axId val="152385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2100160"/>
        <c:crosses val="autoZero"/>
        <c:auto val="1"/>
        <c:lblAlgn val="ctr"/>
        <c:lblOffset val="100"/>
        <c:noMultiLvlLbl val="1"/>
      </c:catAx>
      <c:valAx>
        <c:axId val="15210016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23850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Data!$B$7:$BB$7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26656"/>
        <c:axId val="53328064"/>
      </c:lineChart>
      <c:catAx>
        <c:axId val="133126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328064"/>
        <c:crosses val="autoZero"/>
        <c:auto val="1"/>
        <c:lblAlgn val="ctr"/>
        <c:lblOffset val="100"/>
        <c:noMultiLvlLbl val="1"/>
      </c:catAx>
      <c:valAx>
        <c:axId val="533280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1266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Data!$B$8:$BB$8</c:f>
              <c:numCache>
                <c:formatCode>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27680"/>
        <c:axId val="95419136"/>
      </c:lineChart>
      <c:catAx>
        <c:axId val="133127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5419136"/>
        <c:crosses val="autoZero"/>
        <c:auto val="1"/>
        <c:lblAlgn val="ctr"/>
        <c:lblOffset val="100"/>
        <c:noMultiLvlLbl val="1"/>
      </c:catAx>
      <c:valAx>
        <c:axId val="954191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1276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Data!$B$9:$BB$9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48704"/>
        <c:axId val="141460608"/>
      </c:lineChart>
      <c:catAx>
        <c:axId val="133448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1460608"/>
        <c:crosses val="autoZero"/>
        <c:auto val="1"/>
        <c:lblAlgn val="ctr"/>
        <c:lblOffset val="100"/>
        <c:noMultiLvlLbl val="1"/>
      </c:catAx>
      <c:valAx>
        <c:axId val="1414606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4487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Data!$B$10:$BB$10</c:f>
              <c:numCache>
                <c:formatCode>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2880"/>
        <c:axId val="151413312"/>
      </c:lineChart>
      <c:catAx>
        <c:axId val="134202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413312"/>
        <c:crosses val="autoZero"/>
        <c:auto val="1"/>
        <c:lblAlgn val="ctr"/>
        <c:lblOffset val="100"/>
        <c:noMultiLvlLbl val="1"/>
      </c:catAx>
      <c:valAx>
        <c:axId val="1514133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42028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Data!$B$11:$BB$11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3392"/>
        <c:axId val="151415040"/>
      </c:lineChart>
      <c:catAx>
        <c:axId val="134203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415040"/>
        <c:crosses val="autoZero"/>
        <c:auto val="1"/>
        <c:lblAlgn val="ctr"/>
        <c:lblOffset val="100"/>
        <c:noMultiLvlLbl val="1"/>
      </c:catAx>
      <c:valAx>
        <c:axId val="1514150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42033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Data!$B$12:$BB$12</c:f>
              <c:numCache>
                <c:formatCode>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1888"/>
        <c:axId val="151416768"/>
      </c:lineChart>
      <c:catAx>
        <c:axId val="151461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416768"/>
        <c:crosses val="autoZero"/>
        <c:auto val="1"/>
        <c:lblAlgn val="ctr"/>
        <c:lblOffset val="100"/>
        <c:noMultiLvlLbl val="1"/>
      </c:catAx>
      <c:valAx>
        <c:axId val="1514167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4618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Data!$B$1:$BB$1</c:f>
              <c:strCache>
                <c:ptCount val="12"/>
                <c:pt idx="0">
                  <c:v>Dec-16</c:v>
                </c:pt>
                <c:pt idx="1">
                  <c:v>Jan-17</c:v>
                </c:pt>
                <c:pt idx="2">
                  <c:v>Feb-17</c:v>
                </c:pt>
                <c:pt idx="3">
                  <c:v>Mar-17</c:v>
                </c:pt>
                <c:pt idx="4">
                  <c:v>Apr-17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Aug-17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</c:strCache>
            </c:strRef>
          </c:cat>
          <c:val>
            <c:numRef>
              <c:f>Data!$B$13:$BB$13</c:f>
              <c:numCache>
                <c:formatCode>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4112"/>
        <c:axId val="151418496"/>
      </c:lineChart>
      <c:catAx>
        <c:axId val="58394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418496"/>
        <c:crosses val="autoZero"/>
        <c:auto val="1"/>
        <c:lblAlgn val="ctr"/>
        <c:lblOffset val="100"/>
        <c:noMultiLvlLbl val="1"/>
      </c:catAx>
      <c:valAx>
        <c:axId val="1514184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83941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BB25" totalsRowShown="0" headerRowDxfId="58" dataDxfId="56" headerRowBorderDxfId="57" tableBorderDxfId="55" totalsRowBorderDxfId="54">
  <tableColumns count="54">
    <tableColumn id="1" name="Circuit" dataDxfId="53"/>
    <tableColumn id="2" name="Jul-13" dataDxfId="52"/>
    <tableColumn id="3" name="Aug-13" dataDxfId="51"/>
    <tableColumn id="4" name="Sep-13" dataDxfId="50"/>
    <tableColumn id="5" name="Oct-13" dataDxfId="49"/>
    <tableColumn id="6" name="Nov-13" dataDxfId="48"/>
    <tableColumn id="7" name="Dec-13" dataDxfId="47"/>
    <tableColumn id="8" name="Jan-14" dataDxfId="46"/>
    <tableColumn id="9" name="Feb-14" dataDxfId="45"/>
    <tableColumn id="10" name="Mar-14" dataDxfId="44"/>
    <tableColumn id="11" name="Apr-14" dataDxfId="43"/>
    <tableColumn id="12" name="May-14" dataDxfId="42"/>
    <tableColumn id="13" name="Jun-14" dataDxfId="41"/>
    <tableColumn id="14" name="Jul-14" dataDxfId="40"/>
    <tableColumn id="15" name="Aug-14" dataDxfId="39"/>
    <tableColumn id="16" name="Sep-14" dataDxfId="38"/>
    <tableColumn id="17" name="Oct-14" dataDxfId="37"/>
    <tableColumn id="18" name="Nov-14" dataDxfId="36"/>
    <tableColumn id="19" name="Dec-14" dataDxfId="35"/>
    <tableColumn id="20" name="Jan-15" dataDxfId="34"/>
    <tableColumn id="21" name="Feb-15" dataDxfId="33"/>
    <tableColumn id="22" name="Mar-15" dataDxfId="32"/>
    <tableColumn id="23" name="Apr-15" dataDxfId="31"/>
    <tableColumn id="24" name="May-15" dataDxfId="30"/>
    <tableColumn id="25" name="Jun-15" dataDxfId="29"/>
    <tableColumn id="26" name="Jul-15" dataDxfId="28"/>
    <tableColumn id="27" name="Aug-15" dataDxfId="27"/>
    <tableColumn id="28" name="Sep-15" dataDxfId="26"/>
    <tableColumn id="29" name="Oct-15" dataDxfId="25"/>
    <tableColumn id="30" name="Nov-15" dataDxfId="24"/>
    <tableColumn id="31" name="Dec-15" dataDxfId="23"/>
    <tableColumn id="32" name="Jan-16" dataDxfId="22"/>
    <tableColumn id="33" name="Feb-16" dataDxfId="21"/>
    <tableColumn id="34" name="Mar-16" dataDxfId="20"/>
    <tableColumn id="35" name="Apr-16" dataDxfId="19"/>
    <tableColumn id="36" name="May-16" dataDxfId="18"/>
    <tableColumn id="37" name="Jun-16" dataDxfId="17"/>
    <tableColumn id="38" name="Jul-16" dataDxfId="16"/>
    <tableColumn id="39" name="Aug-16" dataDxfId="15"/>
    <tableColumn id="40" name="Sep-16" dataDxfId="14"/>
    <tableColumn id="42" name="Oct-16" dataDxfId="13"/>
    <tableColumn id="41" name="Nov-16" dataDxfId="12"/>
    <tableColumn id="43" name="Dec-16" dataDxfId="11"/>
    <tableColumn id="44" name="Jan-17" dataDxfId="10"/>
    <tableColumn id="45" name="Feb-17" dataDxfId="9"/>
    <tableColumn id="46" name="Mar-17" dataDxfId="8"/>
    <tableColumn id="47" name="Apr-17" dataDxfId="7"/>
    <tableColumn id="48" name="May-17" dataDxfId="6"/>
    <tableColumn id="49" name="Jun-17" dataDxfId="5"/>
    <tableColumn id="50" name="Jul-17" dataDxfId="4"/>
    <tableColumn id="51" name="Aug-17" dataDxfId="3"/>
    <tableColumn id="52" name="Sep-17" dataDxfId="2"/>
    <tableColumn id="53" name="Oct-17" dataDxfId="1"/>
    <tableColumn id="54" name="Nov-1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zoomScaleNormal="100" workbookViewId="0">
      <selection activeCell="BA28" sqref="BA28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42" width="0" hidden="1" customWidth="1"/>
    <col min="52" max="52" width="9.140625" style="25" customWidth="1"/>
  </cols>
  <sheetData>
    <row r="1" spans="1:54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43</v>
      </c>
      <c r="V1" s="14" t="s">
        <v>44</v>
      </c>
      <c r="W1" s="14" t="s">
        <v>45</v>
      </c>
      <c r="X1" s="14" t="s">
        <v>46</v>
      </c>
      <c r="Y1" s="14" t="s">
        <v>47</v>
      </c>
      <c r="Z1" s="14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9" t="s">
        <v>62</v>
      </c>
      <c r="AO1" s="19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21" t="s">
        <v>68</v>
      </c>
      <c r="AU1" s="23" t="s">
        <v>70</v>
      </c>
      <c r="AV1" s="23" t="s">
        <v>71</v>
      </c>
      <c r="AW1" s="23" t="s">
        <v>72</v>
      </c>
      <c r="AX1" s="24" t="s">
        <v>73</v>
      </c>
      <c r="AY1" s="26" t="s">
        <v>74</v>
      </c>
      <c r="AZ1" s="26" t="s">
        <v>75</v>
      </c>
      <c r="BA1" s="26" t="s">
        <v>76</v>
      </c>
      <c r="BB1" s="26" t="s">
        <v>77</v>
      </c>
    </row>
    <row r="2" spans="1:54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SUM(O6:O25)/20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SUM(T6:T25)/20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SUM(AA6:AA25)/20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SUM(AM6:AM25)/20</f>
        <v>4.95</v>
      </c>
      <c r="AN2" s="15">
        <f t="shared" si="2"/>
        <v>5.05</v>
      </c>
      <c r="AO2" s="15">
        <f t="shared" si="2"/>
        <v>6.05</v>
      </c>
      <c r="AP2" s="15">
        <f t="shared" ref="AP2:AT2" si="3">SUM(AP6:AP25)/20</f>
        <v>4.95</v>
      </c>
      <c r="AQ2" s="15">
        <f t="shared" si="3"/>
        <v>4.8499999999999996</v>
      </c>
      <c r="AR2" s="15">
        <f t="shared" si="3"/>
        <v>4.2</v>
      </c>
      <c r="AS2" s="15">
        <f t="shared" si="3"/>
        <v>4.8</v>
      </c>
      <c r="AT2" s="15">
        <f t="shared" si="3"/>
        <v>5.25</v>
      </c>
      <c r="AU2" s="15">
        <f t="shared" ref="AU2:AV2" si="4">SUM(AU6:AU25)/20</f>
        <v>4.95</v>
      </c>
      <c r="AV2" s="15">
        <f t="shared" si="4"/>
        <v>4.8499999999999996</v>
      </c>
      <c r="AW2" s="15">
        <f t="shared" ref="AW2:AX2" si="5">SUM(AW6:AW25)/20</f>
        <v>5.25</v>
      </c>
      <c r="AX2" s="15">
        <f t="shared" si="5"/>
        <v>5.3</v>
      </c>
      <c r="AY2" s="15">
        <f t="shared" ref="AY2:AZ2" si="6">SUM(AY6:AY25)/20</f>
        <v>5.5</v>
      </c>
      <c r="AZ2" s="15">
        <f t="shared" si="6"/>
        <v>5.6</v>
      </c>
      <c r="BA2" s="15">
        <f t="shared" ref="BA2:BB2" si="7">SUM(BA6:BA25)/20</f>
        <v>5.15</v>
      </c>
      <c r="BB2" s="15">
        <f t="shared" si="7"/>
        <v>5.2</v>
      </c>
    </row>
    <row r="3" spans="1:54" x14ac:dyDescent="0.25">
      <c r="A3" s="1" t="s">
        <v>69</v>
      </c>
      <c r="B3" s="4">
        <f>(B6+B7+B8+B9+B10+B12+B13+B14+B15+B19+B23)/11</f>
        <v>5.0909090909090908</v>
      </c>
      <c r="C3" s="4">
        <f t="shared" ref="C3:H3" si="8">(C6+C7+C8+C9+C10+C12+C13+C14+C15+C19+C23)/11</f>
        <v>4.5454545454545459</v>
      </c>
      <c r="D3" s="4">
        <f t="shared" si="8"/>
        <v>4.9090909090909092</v>
      </c>
      <c r="E3" s="4">
        <f t="shared" si="8"/>
        <v>4.9090909090909092</v>
      </c>
      <c r="F3" s="4">
        <f t="shared" si="8"/>
        <v>5.0909090909090908</v>
      </c>
      <c r="G3" s="4">
        <f t="shared" si="8"/>
        <v>5.0909090909090908</v>
      </c>
      <c r="H3" s="4">
        <f t="shared" si="8"/>
        <v>5.6363636363636367</v>
      </c>
      <c r="I3" s="4">
        <f>(I6+I7+I8+I13+I19)/5</f>
        <v>6.8</v>
      </c>
      <c r="J3" s="4">
        <f t="shared" ref="J3:Z3" si="9">(J6+J7+J8+J13+J19)/5</f>
        <v>6.6</v>
      </c>
      <c r="K3" s="4">
        <f t="shared" si="9"/>
        <v>7.4</v>
      </c>
      <c r="L3" s="4">
        <f t="shared" si="9"/>
        <v>7.8</v>
      </c>
      <c r="M3" s="4">
        <f t="shared" si="9"/>
        <v>7.8</v>
      </c>
      <c r="N3" s="4">
        <f t="shared" si="9"/>
        <v>7.8</v>
      </c>
      <c r="O3" s="4">
        <f t="shared" si="9"/>
        <v>7.8</v>
      </c>
      <c r="P3" s="4">
        <f t="shared" si="9"/>
        <v>8.6</v>
      </c>
      <c r="Q3" s="4">
        <f t="shared" si="9"/>
        <v>7.8</v>
      </c>
      <c r="R3" s="4">
        <f t="shared" si="9"/>
        <v>7</v>
      </c>
      <c r="S3" s="4">
        <f t="shared" si="9"/>
        <v>7</v>
      </c>
      <c r="T3" s="4">
        <f t="shared" si="9"/>
        <v>8</v>
      </c>
      <c r="U3" s="4">
        <f t="shared" si="9"/>
        <v>8.4</v>
      </c>
      <c r="V3" s="4">
        <f t="shared" si="9"/>
        <v>8</v>
      </c>
      <c r="W3" s="4">
        <f t="shared" si="9"/>
        <v>7.6</v>
      </c>
      <c r="X3" s="4">
        <f t="shared" si="9"/>
        <v>6</v>
      </c>
      <c r="Y3" s="4">
        <f t="shared" si="9"/>
        <v>4.8</v>
      </c>
      <c r="Z3" s="4">
        <f t="shared" si="9"/>
        <v>4.8</v>
      </c>
      <c r="AA3" s="4">
        <f t="shared" ref="AA3:AH3" si="10">(AA6+AA7+AA8+AA13+AA19)/5</f>
        <v>6</v>
      </c>
      <c r="AB3" s="4">
        <f t="shared" si="10"/>
        <v>5.6</v>
      </c>
      <c r="AC3" s="4">
        <f t="shared" si="10"/>
        <v>4.8</v>
      </c>
      <c r="AD3" s="4">
        <f t="shared" si="10"/>
        <v>4.8</v>
      </c>
      <c r="AE3" s="4">
        <f t="shared" si="10"/>
        <v>5.2</v>
      </c>
      <c r="AF3" s="4">
        <f t="shared" si="10"/>
        <v>5.2</v>
      </c>
      <c r="AG3" s="4">
        <f t="shared" si="10"/>
        <v>4.8</v>
      </c>
      <c r="AH3" s="4">
        <f t="shared" si="10"/>
        <v>5.2</v>
      </c>
      <c r="AI3" s="4">
        <f t="shared" ref="AI3:AS3" si="11">(AI6+AI7+AI8+AI9+AI10+AI12+AI13+AI19)/8</f>
        <v>5</v>
      </c>
      <c r="AJ3" s="4">
        <f t="shared" si="11"/>
        <v>5.125</v>
      </c>
      <c r="AK3" s="4">
        <f t="shared" si="11"/>
        <v>4.625</v>
      </c>
      <c r="AL3" s="4">
        <f t="shared" si="11"/>
        <v>5.125</v>
      </c>
      <c r="AM3" s="4">
        <f t="shared" si="11"/>
        <v>5.125</v>
      </c>
      <c r="AN3" s="4">
        <f t="shared" si="11"/>
        <v>5.75</v>
      </c>
      <c r="AO3" s="4">
        <f t="shared" si="11"/>
        <v>6.625</v>
      </c>
      <c r="AP3" s="4">
        <f t="shared" si="11"/>
        <v>6</v>
      </c>
      <c r="AQ3" s="4">
        <f t="shared" si="11"/>
        <v>5.75</v>
      </c>
      <c r="AR3" s="4">
        <f t="shared" si="11"/>
        <v>4.75</v>
      </c>
      <c r="AS3" s="4">
        <f t="shared" si="11"/>
        <v>5.5</v>
      </c>
      <c r="AT3" s="4">
        <f t="shared" ref="AT3:AY3" si="12">(AT6+AT7+AT8+AT9+AT10+AT12+AT13+AT19)/8</f>
        <v>5.5</v>
      </c>
      <c r="AU3" s="4">
        <f t="shared" si="12"/>
        <v>5.375</v>
      </c>
      <c r="AV3" s="4">
        <f t="shared" si="12"/>
        <v>5.125</v>
      </c>
      <c r="AW3" s="4">
        <f t="shared" si="12"/>
        <v>5.625</v>
      </c>
      <c r="AX3" s="4">
        <f t="shared" si="12"/>
        <v>6.25</v>
      </c>
      <c r="AY3" s="4">
        <f t="shared" si="12"/>
        <v>6</v>
      </c>
      <c r="AZ3" s="4">
        <f t="shared" ref="AZ3:BA3" si="13">(AZ6+AZ7+AZ8+AZ9+AZ10+AZ12+AZ13+AZ19)/8</f>
        <v>6</v>
      </c>
      <c r="BA3" s="4">
        <f t="shared" si="13"/>
        <v>4.875</v>
      </c>
      <c r="BB3" s="4">
        <f t="shared" ref="BB3" si="14">(BB6+BB7+BB8+BB9+BB10+BB12+BB13+BB19)/8</f>
        <v>5</v>
      </c>
    </row>
    <row r="4" spans="1:54" x14ac:dyDescent="0.25">
      <c r="A4" s="16" t="s">
        <v>42</v>
      </c>
      <c r="B4" s="7"/>
      <c r="C4" s="7"/>
      <c r="D4" s="7"/>
      <c r="E4" s="7"/>
      <c r="F4" s="7"/>
      <c r="G4" s="7"/>
      <c r="H4" s="7"/>
      <c r="I4" s="4">
        <f>(I11+I15+I17+I18+I24)/5</f>
        <v>5.6</v>
      </c>
      <c r="J4" s="4">
        <f t="shared" ref="J4:Z4" si="15">(J11+J15+J17+J18+J24)/5</f>
        <v>5.8</v>
      </c>
      <c r="K4" s="4">
        <f t="shared" si="15"/>
        <v>6.6</v>
      </c>
      <c r="L4" s="4">
        <f t="shared" si="15"/>
        <v>6.6</v>
      </c>
      <c r="M4" s="4">
        <f t="shared" si="15"/>
        <v>5.6</v>
      </c>
      <c r="N4" s="4">
        <f t="shared" si="15"/>
        <v>6.2</v>
      </c>
      <c r="O4" s="4">
        <f t="shared" si="15"/>
        <v>6.6</v>
      </c>
      <c r="P4" s="4">
        <f t="shared" si="15"/>
        <v>6.6</v>
      </c>
      <c r="Q4" s="4">
        <f t="shared" si="15"/>
        <v>6.6</v>
      </c>
      <c r="R4" s="4">
        <f t="shared" si="15"/>
        <v>6.6</v>
      </c>
      <c r="S4" s="4">
        <f t="shared" si="15"/>
        <v>5.4</v>
      </c>
      <c r="T4" s="4">
        <f t="shared" si="15"/>
        <v>5.4</v>
      </c>
      <c r="U4" s="4">
        <f t="shared" si="15"/>
        <v>5.6</v>
      </c>
      <c r="V4" s="4">
        <f t="shared" si="15"/>
        <v>5.6</v>
      </c>
      <c r="W4" s="4">
        <f t="shared" si="15"/>
        <v>5.2</v>
      </c>
      <c r="X4" s="4">
        <f t="shared" si="15"/>
        <v>5</v>
      </c>
      <c r="Y4" s="4">
        <f t="shared" si="15"/>
        <v>4.5999999999999996</v>
      </c>
      <c r="Z4" s="4">
        <f t="shared" si="15"/>
        <v>4.5999999999999996</v>
      </c>
      <c r="AA4" s="4">
        <f t="shared" ref="AA4:AH4" si="16">(AA11+AA15+AA17+AA18+AA24)/5</f>
        <v>3.8</v>
      </c>
      <c r="AB4" s="4">
        <f t="shared" si="16"/>
        <v>4</v>
      </c>
      <c r="AC4" s="4">
        <f t="shared" si="16"/>
        <v>4.4000000000000004</v>
      </c>
      <c r="AD4" s="4">
        <f t="shared" si="16"/>
        <v>5.2</v>
      </c>
      <c r="AE4" s="4">
        <f t="shared" si="16"/>
        <v>5.2</v>
      </c>
      <c r="AF4" s="4">
        <f t="shared" si="16"/>
        <v>6</v>
      </c>
      <c r="AG4" s="4">
        <f t="shared" si="16"/>
        <v>5.8</v>
      </c>
      <c r="AH4" s="4">
        <f t="shared" si="16"/>
        <v>5.8</v>
      </c>
      <c r="AI4" s="4">
        <f t="shared" ref="AI4:AS4" si="17">(AI11+AI14+AI15+AI17+AI18+AI23)/6</f>
        <v>6.166666666666667</v>
      </c>
      <c r="AJ4" s="4">
        <f t="shared" si="17"/>
        <v>6.166666666666667</v>
      </c>
      <c r="AK4" s="4">
        <f t="shared" si="17"/>
        <v>6.166666666666667</v>
      </c>
      <c r="AL4" s="4">
        <f t="shared" si="17"/>
        <v>5.833333333333333</v>
      </c>
      <c r="AM4" s="4">
        <f t="shared" si="17"/>
        <v>5.5</v>
      </c>
      <c r="AN4" s="4">
        <f t="shared" si="17"/>
        <v>5.5</v>
      </c>
      <c r="AO4" s="4">
        <f t="shared" si="17"/>
        <v>6.5</v>
      </c>
      <c r="AP4" s="4">
        <f t="shared" si="17"/>
        <v>5.166666666666667</v>
      </c>
      <c r="AQ4" s="4">
        <f t="shared" si="17"/>
        <v>5.5</v>
      </c>
      <c r="AR4" s="4">
        <f t="shared" si="17"/>
        <v>5.166666666666667</v>
      </c>
      <c r="AS4" s="4">
        <f t="shared" si="17"/>
        <v>4.833333333333333</v>
      </c>
      <c r="AT4" s="4">
        <f>(AT11+AT14+AT15+AT17+AT18+AT23)/6</f>
        <v>6.333333333333333</v>
      </c>
      <c r="AU4" s="4">
        <f>(AU11+AU14+AU15+AU17+AU18+AU23)/6</f>
        <v>5.5</v>
      </c>
      <c r="AV4" s="4">
        <f>(AV11+AV14+AV15+AV17+AV18+AV23)/6</f>
        <v>5.5</v>
      </c>
      <c r="AW4" s="4">
        <f>(AW11+AW14+AW15+AW17+AW18+AW23)/6</f>
        <v>5.5</v>
      </c>
      <c r="AX4" s="4">
        <f>(AX11+AX14+AX15+AX17+AX18+AX23+AX25)/7</f>
        <v>4.8571428571428568</v>
      </c>
      <c r="AY4" s="4">
        <f>(AY11+AY14+AY15+AY17+AY18+AY23+AY25)/7</f>
        <v>5.4285714285714288</v>
      </c>
      <c r="AZ4" s="4">
        <f>(AZ11+AZ14+AZ15+AZ17+AZ18+AZ23+AZ25)/7</f>
        <v>5.7142857142857144</v>
      </c>
      <c r="BA4" s="4">
        <f>(BA11+BA14+BA15+BA17+BA18+BA23+BA25)/7</f>
        <v>5.1428571428571432</v>
      </c>
      <c r="BB4" s="4">
        <f>(BB11+BB14+BB15+BB17+BB18+BB23+BB25)/7</f>
        <v>5.4285714285714288</v>
      </c>
    </row>
    <row r="5" spans="1:54" x14ac:dyDescent="0.25">
      <c r="A5" s="1" t="s">
        <v>24</v>
      </c>
      <c r="B5" s="4">
        <f>(B11+B16+B17+B18+B20+B21+B22+B24+B25)/9</f>
        <v>5</v>
      </c>
      <c r="C5" s="4">
        <f t="shared" ref="C5:H5" si="18">(C11+C16+C17+C18+C20+C21+C22+C24+C25)/9</f>
        <v>5.7777777777777777</v>
      </c>
      <c r="D5" s="4">
        <f t="shared" si="18"/>
        <v>5.5555555555555554</v>
      </c>
      <c r="E5" s="4">
        <f t="shared" si="18"/>
        <v>5.7777777777777777</v>
      </c>
      <c r="F5" s="4">
        <f t="shared" si="18"/>
        <v>5.5555555555555554</v>
      </c>
      <c r="G5" s="4">
        <f t="shared" si="18"/>
        <v>5</v>
      </c>
      <c r="H5" s="4">
        <f t="shared" si="18"/>
        <v>5.2222222222222223</v>
      </c>
      <c r="I5" s="4">
        <f>(I16+I20+I21+I22+I25)/5</f>
        <v>5.4</v>
      </c>
      <c r="J5" s="4">
        <f t="shared" ref="J5:Z5" si="19">(J16+J20+J21+J22+J25)/5</f>
        <v>5.8</v>
      </c>
      <c r="K5" s="4">
        <f t="shared" si="19"/>
        <v>5.6</v>
      </c>
      <c r="L5" s="4">
        <f t="shared" si="19"/>
        <v>4.5999999999999996</v>
      </c>
      <c r="M5" s="4">
        <f t="shared" si="19"/>
        <v>4.8</v>
      </c>
      <c r="N5" s="4">
        <f t="shared" si="19"/>
        <v>5.2</v>
      </c>
      <c r="O5" s="4">
        <f t="shared" si="19"/>
        <v>5.2</v>
      </c>
      <c r="P5" s="4">
        <f t="shared" si="19"/>
        <v>4</v>
      </c>
      <c r="Q5" s="4">
        <f t="shared" si="19"/>
        <v>4.8</v>
      </c>
      <c r="R5" s="4">
        <f t="shared" si="19"/>
        <v>4.8</v>
      </c>
      <c r="S5" s="4">
        <f t="shared" si="19"/>
        <v>3.6</v>
      </c>
      <c r="T5" s="4">
        <f t="shared" si="19"/>
        <v>4</v>
      </c>
      <c r="U5" s="4">
        <f t="shared" si="19"/>
        <v>4.8</v>
      </c>
      <c r="V5" s="4">
        <f t="shared" si="19"/>
        <v>4.4000000000000004</v>
      </c>
      <c r="W5" s="4">
        <f t="shared" si="19"/>
        <v>4.8</v>
      </c>
      <c r="X5" s="4">
        <f t="shared" si="19"/>
        <v>4.4000000000000004</v>
      </c>
      <c r="Y5" s="4">
        <f t="shared" si="19"/>
        <v>4</v>
      </c>
      <c r="Z5" s="4">
        <f t="shared" si="19"/>
        <v>3.6</v>
      </c>
      <c r="AA5" s="4">
        <f t="shared" ref="AA5:AH5" si="20">(AA16+AA20+AA21+AA22+AA25)/5</f>
        <v>3.2</v>
      </c>
      <c r="AB5" s="4">
        <f t="shared" si="20"/>
        <v>2.8</v>
      </c>
      <c r="AC5" s="4">
        <f t="shared" si="20"/>
        <v>3.6</v>
      </c>
      <c r="AD5" s="4">
        <f t="shared" si="20"/>
        <v>3.4</v>
      </c>
      <c r="AE5" s="4">
        <f t="shared" si="20"/>
        <v>3.8</v>
      </c>
      <c r="AF5" s="4">
        <f t="shared" si="20"/>
        <v>3.6</v>
      </c>
      <c r="AG5" s="4">
        <f t="shared" si="20"/>
        <v>2.6</v>
      </c>
      <c r="AH5" s="4">
        <f t="shared" si="20"/>
        <v>2.8</v>
      </c>
      <c r="AI5" s="4">
        <f t="shared" ref="AI5:AS5" si="21">(AI16+AI20+AI21+AI22+AI24+AI25)/6</f>
        <v>4</v>
      </c>
      <c r="AJ5" s="4">
        <f t="shared" si="21"/>
        <v>3.8333333333333335</v>
      </c>
      <c r="AK5" s="4">
        <f t="shared" si="21"/>
        <v>3</v>
      </c>
      <c r="AL5" s="4">
        <f t="shared" si="21"/>
        <v>3.5</v>
      </c>
      <c r="AM5" s="4">
        <f t="shared" si="21"/>
        <v>4.166666666666667</v>
      </c>
      <c r="AN5" s="4">
        <f t="shared" si="21"/>
        <v>3.6666666666666665</v>
      </c>
      <c r="AO5" s="4">
        <f t="shared" si="21"/>
        <v>4.833333333333333</v>
      </c>
      <c r="AP5" s="4">
        <f t="shared" si="21"/>
        <v>3.3333333333333335</v>
      </c>
      <c r="AQ5" s="4">
        <f t="shared" si="21"/>
        <v>3</v>
      </c>
      <c r="AR5" s="4">
        <f t="shared" si="21"/>
        <v>2.5</v>
      </c>
      <c r="AS5" s="4">
        <f t="shared" si="21"/>
        <v>3.8333333333333335</v>
      </c>
      <c r="AT5" s="4">
        <f>(AT16+AT20+AT21+AT22+AT24+AT25)/6</f>
        <v>3.8333333333333335</v>
      </c>
      <c r="AU5" s="4">
        <f>(AU16+AU20+AU21+AU22+AU24+AU25)/6</f>
        <v>3.8333333333333335</v>
      </c>
      <c r="AV5" s="4">
        <f>(AV16+AV20+AV21+AV22+AV24+AV25)/6</f>
        <v>3.8333333333333335</v>
      </c>
      <c r="AW5" s="4">
        <f>(AW16+AW20+AW21+AW22+AW24+AW25)/6</f>
        <v>4.5</v>
      </c>
      <c r="AX5" s="4">
        <f>(AX16+AX20+AX21+AX22+AX24)/5</f>
        <v>4.4000000000000004</v>
      </c>
      <c r="AY5" s="4">
        <f>(AY16+AY20+AY21+AY22+AY24)/5</f>
        <v>4.8</v>
      </c>
      <c r="AZ5" s="4">
        <f>(AZ16+AZ20+AZ21+AZ22+AZ24)/5</f>
        <v>4.8</v>
      </c>
      <c r="BA5" s="4">
        <f>(BA16+BA20+BA21+BA22+BA24)/5</f>
        <v>5.6</v>
      </c>
      <c r="BB5" s="4">
        <f>(BB16+BB20+BB21+BB22+BB24)/5</f>
        <v>5.2</v>
      </c>
    </row>
    <row r="6" spans="1:54" x14ac:dyDescent="0.25">
      <c r="A6" s="1" t="s">
        <v>15</v>
      </c>
      <c r="B6" s="7">
        <v>5</v>
      </c>
      <c r="C6" s="7">
        <v>5</v>
      </c>
      <c r="D6" s="7">
        <v>5</v>
      </c>
      <c r="E6" s="7">
        <v>5</v>
      </c>
      <c r="F6" s="7">
        <v>7</v>
      </c>
      <c r="G6" s="7">
        <v>8</v>
      </c>
      <c r="H6" s="7">
        <v>6</v>
      </c>
      <c r="I6" s="7">
        <v>8</v>
      </c>
      <c r="J6" s="7">
        <v>6</v>
      </c>
      <c r="K6" s="7">
        <v>8</v>
      </c>
      <c r="L6" s="7">
        <v>8</v>
      </c>
      <c r="M6" s="8">
        <v>8</v>
      </c>
      <c r="N6" s="7">
        <v>6</v>
      </c>
      <c r="O6" s="7">
        <v>8</v>
      </c>
      <c r="P6" s="7">
        <v>8</v>
      </c>
      <c r="Q6" s="7">
        <v>8</v>
      </c>
      <c r="R6" s="7">
        <v>6</v>
      </c>
      <c r="S6" s="7">
        <v>4</v>
      </c>
      <c r="T6" s="7">
        <v>8</v>
      </c>
      <c r="U6" s="7">
        <v>8</v>
      </c>
      <c r="V6" s="7">
        <v>8</v>
      </c>
      <c r="W6" s="7">
        <v>6</v>
      </c>
      <c r="X6" s="7">
        <v>2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3</v>
      </c>
      <c r="AG6" s="7">
        <v>3</v>
      </c>
      <c r="AH6" s="7">
        <v>3</v>
      </c>
      <c r="AI6" s="7">
        <v>6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4</v>
      </c>
      <c r="AP6" s="7">
        <v>4</v>
      </c>
      <c r="AQ6" s="7">
        <v>4</v>
      </c>
      <c r="AR6" s="7">
        <v>2</v>
      </c>
      <c r="AS6" s="7">
        <v>4</v>
      </c>
      <c r="AT6" s="7">
        <v>4</v>
      </c>
      <c r="AU6" s="7">
        <v>2</v>
      </c>
      <c r="AV6" s="7">
        <v>2</v>
      </c>
      <c r="AW6" s="7">
        <v>4</v>
      </c>
      <c r="AX6" s="7">
        <v>4</v>
      </c>
      <c r="AY6" s="7">
        <v>4</v>
      </c>
      <c r="AZ6" s="7">
        <v>2</v>
      </c>
      <c r="BA6" s="7">
        <v>2</v>
      </c>
      <c r="BB6" s="7">
        <v>1</v>
      </c>
    </row>
    <row r="7" spans="1:54" x14ac:dyDescent="0.25">
      <c r="A7" s="1" t="s">
        <v>16</v>
      </c>
      <c r="B7" s="7">
        <v>2</v>
      </c>
      <c r="C7" s="7">
        <v>4</v>
      </c>
      <c r="D7" s="7">
        <v>4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7</v>
      </c>
      <c r="M7" s="8">
        <v>7</v>
      </c>
      <c r="N7" s="7">
        <v>7</v>
      </c>
      <c r="O7" s="7">
        <v>7</v>
      </c>
      <c r="P7" s="7">
        <v>8</v>
      </c>
      <c r="Q7" s="7">
        <v>8</v>
      </c>
      <c r="R7" s="7">
        <v>6</v>
      </c>
      <c r="S7" s="7">
        <v>8</v>
      </c>
      <c r="T7" s="7">
        <v>8</v>
      </c>
      <c r="U7" s="7">
        <v>8</v>
      </c>
      <c r="V7" s="7">
        <v>8</v>
      </c>
      <c r="W7" s="7">
        <v>8</v>
      </c>
      <c r="X7" s="7">
        <v>8</v>
      </c>
      <c r="Y7" s="7">
        <v>6</v>
      </c>
      <c r="Z7" s="7">
        <v>6</v>
      </c>
      <c r="AA7" s="7">
        <v>8</v>
      </c>
      <c r="AB7" s="7">
        <v>6</v>
      </c>
      <c r="AC7" s="7">
        <v>4</v>
      </c>
      <c r="AD7" s="7">
        <v>4</v>
      </c>
      <c r="AE7" s="7">
        <v>4</v>
      </c>
      <c r="AF7" s="7">
        <v>4</v>
      </c>
      <c r="AG7" s="7">
        <v>4</v>
      </c>
      <c r="AH7" s="7">
        <v>4</v>
      </c>
      <c r="AI7" s="7">
        <v>4</v>
      </c>
      <c r="AJ7" s="7">
        <v>4</v>
      </c>
      <c r="AK7" s="7">
        <v>4</v>
      </c>
      <c r="AL7" s="7">
        <v>4</v>
      </c>
      <c r="AM7" s="7">
        <v>6</v>
      </c>
      <c r="AN7" s="7">
        <v>6</v>
      </c>
      <c r="AO7" s="7">
        <v>4</v>
      </c>
      <c r="AP7" s="7">
        <v>4</v>
      </c>
      <c r="AQ7" s="7">
        <v>4</v>
      </c>
      <c r="AR7" s="7">
        <v>4</v>
      </c>
      <c r="AS7" s="7">
        <v>6</v>
      </c>
      <c r="AT7" s="7">
        <v>6</v>
      </c>
      <c r="AU7" s="7">
        <v>6</v>
      </c>
      <c r="AV7" s="7">
        <v>4</v>
      </c>
      <c r="AW7" s="7">
        <v>4</v>
      </c>
      <c r="AX7" s="7">
        <v>6</v>
      </c>
      <c r="AY7" s="7">
        <v>8</v>
      </c>
      <c r="AZ7" s="7">
        <v>6</v>
      </c>
      <c r="BA7" s="7">
        <v>6</v>
      </c>
      <c r="BB7" s="7">
        <v>6</v>
      </c>
    </row>
    <row r="8" spans="1:54" x14ac:dyDescent="0.25">
      <c r="A8" s="1" t="s">
        <v>17</v>
      </c>
      <c r="B8" s="7">
        <v>8</v>
      </c>
      <c r="C8" s="7">
        <v>8</v>
      </c>
      <c r="D8" s="7">
        <v>9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8">
        <v>10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7">
        <v>8</v>
      </c>
      <c r="T8" s="7">
        <v>10</v>
      </c>
      <c r="U8" s="7">
        <v>8</v>
      </c>
      <c r="V8" s="7">
        <v>8</v>
      </c>
      <c r="W8" s="7">
        <v>10</v>
      </c>
      <c r="X8" s="7">
        <v>10</v>
      </c>
      <c r="Y8" s="7">
        <v>8</v>
      </c>
      <c r="Z8" s="7">
        <v>8</v>
      </c>
      <c r="AA8" s="7">
        <v>10</v>
      </c>
      <c r="AB8" s="7">
        <v>10</v>
      </c>
      <c r="AC8" s="7">
        <v>10</v>
      </c>
      <c r="AD8" s="7">
        <v>10</v>
      </c>
      <c r="AE8" s="7">
        <v>10</v>
      </c>
      <c r="AF8" s="7">
        <v>8</v>
      </c>
      <c r="AG8" s="7">
        <v>8</v>
      </c>
      <c r="AH8" s="7">
        <v>8</v>
      </c>
      <c r="AI8" s="7">
        <v>8</v>
      </c>
      <c r="AJ8" s="7">
        <v>10</v>
      </c>
      <c r="AK8" s="7">
        <v>8</v>
      </c>
      <c r="AL8" s="7">
        <v>8</v>
      </c>
      <c r="AM8" s="7">
        <v>8</v>
      </c>
      <c r="AN8" s="7">
        <v>10</v>
      </c>
      <c r="AO8" s="7">
        <v>10</v>
      </c>
      <c r="AP8" s="7">
        <v>10</v>
      </c>
      <c r="AQ8" s="7">
        <v>8</v>
      </c>
      <c r="AR8" s="7">
        <v>8</v>
      </c>
      <c r="AS8" s="7">
        <v>10</v>
      </c>
      <c r="AT8" s="7">
        <v>10</v>
      </c>
      <c r="AU8" s="7">
        <v>10</v>
      </c>
      <c r="AV8" s="7">
        <v>10</v>
      </c>
      <c r="AW8" s="7">
        <v>10</v>
      </c>
      <c r="AX8" s="7">
        <v>10</v>
      </c>
      <c r="AY8" s="7">
        <v>10</v>
      </c>
      <c r="AZ8" s="7">
        <v>10</v>
      </c>
      <c r="BA8" s="7">
        <v>8</v>
      </c>
      <c r="BB8" s="7">
        <v>8</v>
      </c>
    </row>
    <row r="9" spans="1:54" x14ac:dyDescent="0.25">
      <c r="A9" s="1" t="s">
        <v>18</v>
      </c>
      <c r="B9" s="7">
        <v>5</v>
      </c>
      <c r="C9" s="7">
        <v>2</v>
      </c>
      <c r="D9" s="7">
        <v>2</v>
      </c>
      <c r="E9" s="7">
        <v>0</v>
      </c>
      <c r="F9" s="7">
        <v>0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8">
        <v>2</v>
      </c>
      <c r="N9" s="7">
        <v>2</v>
      </c>
      <c r="O9" s="7">
        <v>2</v>
      </c>
      <c r="P9" s="7">
        <v>2</v>
      </c>
      <c r="Q9" s="7">
        <v>0</v>
      </c>
      <c r="R9" s="7">
        <v>0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3</v>
      </c>
      <c r="AB9" s="7">
        <v>3</v>
      </c>
      <c r="AC9" s="7">
        <v>3</v>
      </c>
      <c r="AD9" s="7">
        <v>3</v>
      </c>
      <c r="AE9" s="7">
        <v>3</v>
      </c>
      <c r="AF9" s="7">
        <v>3</v>
      </c>
      <c r="AG9" s="7">
        <v>3</v>
      </c>
      <c r="AH9" s="7">
        <v>2</v>
      </c>
      <c r="AI9" s="7">
        <v>3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4</v>
      </c>
      <c r="AP9" s="7">
        <v>2</v>
      </c>
      <c r="AQ9" s="7">
        <v>2</v>
      </c>
      <c r="AR9" s="7">
        <v>2</v>
      </c>
      <c r="AS9" s="7">
        <v>2</v>
      </c>
      <c r="AT9" s="7">
        <v>2</v>
      </c>
      <c r="AU9" s="7">
        <v>2</v>
      </c>
      <c r="AV9" s="7">
        <v>2</v>
      </c>
      <c r="AW9" s="7">
        <v>2</v>
      </c>
      <c r="AX9" s="7">
        <v>3</v>
      </c>
      <c r="AY9" s="7">
        <v>3</v>
      </c>
      <c r="AZ9" s="7">
        <v>1</v>
      </c>
      <c r="BA9" s="7">
        <v>1</v>
      </c>
      <c r="BB9" s="7">
        <v>1</v>
      </c>
    </row>
    <row r="10" spans="1:54" x14ac:dyDescent="0.25">
      <c r="A10" s="1" t="s">
        <v>19</v>
      </c>
      <c r="B10" s="7">
        <v>7</v>
      </c>
      <c r="C10" s="7">
        <v>5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7">
        <v>5</v>
      </c>
      <c r="K10" s="7">
        <v>5</v>
      </c>
      <c r="L10" s="7">
        <v>6</v>
      </c>
      <c r="M10" s="8">
        <v>6</v>
      </c>
      <c r="N10" s="7">
        <v>6</v>
      </c>
      <c r="O10" s="7">
        <v>6</v>
      </c>
      <c r="P10" s="7">
        <v>6</v>
      </c>
      <c r="Q10" s="7">
        <v>6</v>
      </c>
      <c r="R10" s="7">
        <v>5</v>
      </c>
      <c r="S10" s="7">
        <v>5</v>
      </c>
      <c r="T10" s="7">
        <v>5</v>
      </c>
      <c r="U10" s="7">
        <v>5</v>
      </c>
      <c r="V10" s="7">
        <v>5</v>
      </c>
      <c r="W10" s="7">
        <v>5</v>
      </c>
      <c r="X10" s="7">
        <v>5</v>
      </c>
      <c r="Y10" s="7">
        <v>7</v>
      </c>
      <c r="Z10" s="7">
        <v>5</v>
      </c>
      <c r="AA10" s="7">
        <v>7</v>
      </c>
      <c r="AB10" s="7">
        <v>5</v>
      </c>
      <c r="AC10" s="7">
        <v>5</v>
      </c>
      <c r="AD10" s="7">
        <v>5</v>
      </c>
      <c r="AE10" s="7">
        <v>5</v>
      </c>
      <c r="AF10" s="7">
        <v>7</v>
      </c>
      <c r="AG10" s="7">
        <v>5</v>
      </c>
      <c r="AH10" s="7">
        <v>3</v>
      </c>
      <c r="AI10" s="7">
        <v>3</v>
      </c>
      <c r="AJ10" s="7">
        <v>5</v>
      </c>
      <c r="AK10" s="7">
        <v>5</v>
      </c>
      <c r="AL10" s="7">
        <v>5</v>
      </c>
      <c r="AM10" s="7">
        <v>5</v>
      </c>
      <c r="AN10" s="7">
        <v>8</v>
      </c>
      <c r="AO10" s="7">
        <v>7</v>
      </c>
      <c r="AP10" s="7">
        <v>7</v>
      </c>
      <c r="AQ10" s="7">
        <v>7</v>
      </c>
      <c r="AR10" s="7">
        <v>5</v>
      </c>
      <c r="AS10" s="7">
        <v>5</v>
      </c>
      <c r="AT10" s="7">
        <v>5</v>
      </c>
      <c r="AU10" s="7">
        <v>5</v>
      </c>
      <c r="AV10" s="7">
        <v>5</v>
      </c>
      <c r="AW10" s="7">
        <v>5</v>
      </c>
      <c r="AX10" s="7">
        <v>6</v>
      </c>
      <c r="AY10" s="7">
        <v>6</v>
      </c>
      <c r="AZ10" s="7">
        <v>6</v>
      </c>
      <c r="BA10" s="7">
        <v>8</v>
      </c>
      <c r="BB10" s="7">
        <v>8</v>
      </c>
    </row>
    <row r="11" spans="1:54" x14ac:dyDescent="0.25">
      <c r="A11" s="1" t="s">
        <v>20</v>
      </c>
      <c r="B11" s="7">
        <v>6</v>
      </c>
      <c r="C11" s="7">
        <v>7</v>
      </c>
      <c r="D11" s="7">
        <v>7</v>
      </c>
      <c r="E11" s="7">
        <v>7</v>
      </c>
      <c r="F11" s="7">
        <v>7</v>
      </c>
      <c r="G11" s="7">
        <v>5</v>
      </c>
      <c r="H11" s="7">
        <v>7</v>
      </c>
      <c r="I11" s="7">
        <v>8</v>
      </c>
      <c r="J11" s="7">
        <v>6</v>
      </c>
      <c r="K11" s="7">
        <v>8</v>
      </c>
      <c r="L11" s="7">
        <v>8</v>
      </c>
      <c r="M11" s="8">
        <v>6</v>
      </c>
      <c r="N11" s="7">
        <v>6</v>
      </c>
      <c r="O11" s="7">
        <v>6</v>
      </c>
      <c r="P11" s="7">
        <v>6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6</v>
      </c>
      <c r="X11" s="7">
        <v>6</v>
      </c>
      <c r="Y11" s="7">
        <v>4</v>
      </c>
      <c r="Z11" s="7">
        <v>4</v>
      </c>
      <c r="AA11" s="7">
        <v>4</v>
      </c>
      <c r="AB11" s="7">
        <v>4</v>
      </c>
      <c r="AC11" s="7">
        <v>6</v>
      </c>
      <c r="AD11" s="7">
        <v>6</v>
      </c>
      <c r="AE11" s="7">
        <v>6</v>
      </c>
      <c r="AF11" s="7">
        <v>6</v>
      </c>
      <c r="AG11" s="7">
        <v>6</v>
      </c>
      <c r="AH11" s="7">
        <v>6</v>
      </c>
      <c r="AI11" s="7">
        <v>4</v>
      </c>
      <c r="AJ11" s="7">
        <v>6</v>
      </c>
      <c r="AK11" s="7">
        <v>6</v>
      </c>
      <c r="AL11" s="7">
        <v>4</v>
      </c>
      <c r="AM11" s="7">
        <v>4</v>
      </c>
      <c r="AN11" s="7">
        <v>4</v>
      </c>
      <c r="AO11" s="7">
        <v>8</v>
      </c>
      <c r="AP11" s="7">
        <v>6</v>
      </c>
      <c r="AQ11" s="7">
        <v>6</v>
      </c>
      <c r="AR11" s="7">
        <v>6</v>
      </c>
      <c r="AS11" s="7">
        <v>6</v>
      </c>
      <c r="AT11" s="7">
        <v>8</v>
      </c>
      <c r="AU11" s="7">
        <v>6</v>
      </c>
      <c r="AV11" s="7">
        <v>6</v>
      </c>
      <c r="AW11" s="7">
        <v>6</v>
      </c>
      <c r="AX11" s="7">
        <v>4</v>
      </c>
      <c r="AY11" s="7">
        <v>8</v>
      </c>
      <c r="AZ11" s="7">
        <v>6</v>
      </c>
      <c r="BA11" s="7">
        <v>6</v>
      </c>
      <c r="BB11" s="7">
        <v>8</v>
      </c>
    </row>
    <row r="12" spans="1:54" x14ac:dyDescent="0.25">
      <c r="A12" s="1" t="s">
        <v>21</v>
      </c>
      <c r="B12" s="7">
        <v>2</v>
      </c>
      <c r="C12" s="7">
        <v>2</v>
      </c>
      <c r="D12" s="7">
        <v>2</v>
      </c>
      <c r="E12" s="7">
        <v>4</v>
      </c>
      <c r="F12" s="7">
        <v>4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8">
        <v>5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7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7">
        <v>5</v>
      </c>
      <c r="AK12" s="7">
        <v>5</v>
      </c>
      <c r="AL12" s="7">
        <v>7</v>
      </c>
      <c r="AM12" s="7">
        <v>5</v>
      </c>
      <c r="AN12" s="7">
        <v>5</v>
      </c>
      <c r="AO12" s="7">
        <v>9</v>
      </c>
      <c r="AP12" s="7">
        <v>9</v>
      </c>
      <c r="AQ12" s="7">
        <v>9</v>
      </c>
      <c r="AR12" s="7">
        <v>7</v>
      </c>
      <c r="AS12" s="7">
        <v>7</v>
      </c>
      <c r="AT12" s="7">
        <v>7</v>
      </c>
      <c r="AU12" s="7">
        <v>7</v>
      </c>
      <c r="AV12" s="7">
        <v>7</v>
      </c>
      <c r="AW12" s="7">
        <v>7</v>
      </c>
      <c r="AX12" s="7">
        <v>9</v>
      </c>
      <c r="AY12" s="7">
        <v>5</v>
      </c>
      <c r="AZ12" s="7">
        <v>9</v>
      </c>
      <c r="BA12" s="7">
        <v>5</v>
      </c>
      <c r="BB12" s="7">
        <v>7</v>
      </c>
    </row>
    <row r="13" spans="1:54" x14ac:dyDescent="0.25">
      <c r="A13" s="1" t="s">
        <v>22</v>
      </c>
      <c r="B13" s="7">
        <v>4</v>
      </c>
      <c r="C13" s="7">
        <v>3</v>
      </c>
      <c r="D13" s="7">
        <v>4</v>
      </c>
      <c r="E13" s="7">
        <v>4</v>
      </c>
      <c r="F13" s="7">
        <v>4</v>
      </c>
      <c r="G13" s="7">
        <v>4</v>
      </c>
      <c r="H13" s="7">
        <v>6</v>
      </c>
      <c r="I13" s="7">
        <v>6</v>
      </c>
      <c r="J13" s="7">
        <v>6</v>
      </c>
      <c r="K13" s="7">
        <v>6</v>
      </c>
      <c r="L13" s="7">
        <v>6</v>
      </c>
      <c r="M13" s="8">
        <v>6</v>
      </c>
      <c r="N13" s="7">
        <v>8</v>
      </c>
      <c r="O13" s="7">
        <v>6</v>
      </c>
      <c r="P13" s="7">
        <v>8</v>
      </c>
      <c r="Q13" s="7">
        <v>6</v>
      </c>
      <c r="R13" s="7">
        <v>6</v>
      </c>
      <c r="S13" s="7">
        <v>8</v>
      </c>
      <c r="T13" s="7">
        <v>6</v>
      </c>
      <c r="U13" s="7">
        <v>8</v>
      </c>
      <c r="V13" s="7">
        <v>8</v>
      </c>
      <c r="W13" s="7">
        <v>6</v>
      </c>
      <c r="X13" s="7">
        <v>4</v>
      </c>
      <c r="Y13" s="7">
        <v>4</v>
      </c>
      <c r="Z13" s="7">
        <v>4</v>
      </c>
      <c r="AA13" s="7">
        <v>6</v>
      </c>
      <c r="AB13" s="7">
        <v>6</v>
      </c>
      <c r="AC13" s="7">
        <v>4</v>
      </c>
      <c r="AD13" s="7">
        <v>4</v>
      </c>
      <c r="AE13" s="7">
        <v>6</v>
      </c>
      <c r="AF13" s="7">
        <v>6</v>
      </c>
      <c r="AG13" s="7">
        <v>4</v>
      </c>
      <c r="AH13" s="7">
        <v>6</v>
      </c>
      <c r="AI13" s="7">
        <v>6</v>
      </c>
      <c r="AJ13" s="7">
        <v>6</v>
      </c>
      <c r="AK13" s="7">
        <v>4</v>
      </c>
      <c r="AL13" s="7">
        <v>6</v>
      </c>
      <c r="AM13" s="7">
        <v>6</v>
      </c>
      <c r="AN13" s="7">
        <v>6</v>
      </c>
      <c r="AO13" s="7">
        <v>8</v>
      </c>
      <c r="AP13" s="7">
        <v>7</v>
      </c>
      <c r="AQ13" s="7">
        <v>7</v>
      </c>
      <c r="AR13" s="7">
        <v>5</v>
      </c>
      <c r="AS13" s="7">
        <v>5</v>
      </c>
      <c r="AT13" s="7">
        <v>5</v>
      </c>
      <c r="AU13" s="7">
        <v>6</v>
      </c>
      <c r="AV13" s="7">
        <v>6</v>
      </c>
      <c r="AW13" s="7">
        <v>8</v>
      </c>
      <c r="AX13" s="7">
        <v>7</v>
      </c>
      <c r="AY13" s="7">
        <v>7</v>
      </c>
      <c r="AZ13" s="7">
        <v>7</v>
      </c>
      <c r="BA13" s="7">
        <v>2</v>
      </c>
      <c r="BB13" s="7">
        <v>2</v>
      </c>
    </row>
    <row r="14" spans="1:54" x14ac:dyDescent="0.25">
      <c r="A14" s="1" t="s">
        <v>23</v>
      </c>
      <c r="B14" s="7">
        <v>6</v>
      </c>
      <c r="C14" s="7">
        <v>4</v>
      </c>
      <c r="D14" s="7">
        <v>4</v>
      </c>
      <c r="E14" s="7">
        <v>2</v>
      </c>
      <c r="F14" s="7">
        <v>2</v>
      </c>
      <c r="G14" s="7">
        <v>2</v>
      </c>
      <c r="H14" s="7">
        <v>4</v>
      </c>
      <c r="I14" s="7">
        <v>6</v>
      </c>
      <c r="J14" s="7">
        <v>6</v>
      </c>
      <c r="K14" s="7">
        <v>8</v>
      </c>
      <c r="L14" s="7">
        <v>4</v>
      </c>
      <c r="M14" s="8">
        <v>6</v>
      </c>
      <c r="N14" s="7">
        <v>6</v>
      </c>
      <c r="O14" s="7">
        <v>8</v>
      </c>
      <c r="P14" s="7">
        <v>4</v>
      </c>
      <c r="Q14" s="7">
        <v>2</v>
      </c>
      <c r="R14" s="7">
        <v>2</v>
      </c>
      <c r="S14" s="7">
        <v>2</v>
      </c>
      <c r="T14" s="7">
        <v>4</v>
      </c>
      <c r="U14" s="7">
        <v>4</v>
      </c>
      <c r="V14" s="7">
        <v>4</v>
      </c>
      <c r="W14" s="7">
        <v>4</v>
      </c>
      <c r="X14" s="7">
        <v>4</v>
      </c>
      <c r="Y14" s="7">
        <v>4</v>
      </c>
      <c r="Z14" s="7">
        <v>2</v>
      </c>
      <c r="AA14" s="7">
        <v>4</v>
      </c>
      <c r="AB14" s="7">
        <v>4</v>
      </c>
      <c r="AC14" s="7">
        <v>4</v>
      </c>
      <c r="AD14" s="7">
        <v>4</v>
      </c>
      <c r="AE14" s="7">
        <v>4</v>
      </c>
      <c r="AF14" s="7">
        <v>4</v>
      </c>
      <c r="AG14" s="7">
        <v>4</v>
      </c>
      <c r="AH14" s="7">
        <v>4</v>
      </c>
      <c r="AI14" s="7">
        <v>6</v>
      </c>
      <c r="AJ14" s="7">
        <v>5</v>
      </c>
      <c r="AK14" s="7">
        <v>7</v>
      </c>
      <c r="AL14" s="7">
        <v>7</v>
      </c>
      <c r="AM14" s="7">
        <v>7</v>
      </c>
      <c r="AN14" s="7">
        <v>7</v>
      </c>
      <c r="AO14" s="7">
        <v>7</v>
      </c>
      <c r="AP14" s="7">
        <v>7</v>
      </c>
      <c r="AQ14" s="7">
        <v>7</v>
      </c>
      <c r="AR14" s="7">
        <v>7</v>
      </c>
      <c r="AS14" s="7">
        <v>7</v>
      </c>
      <c r="AT14" s="7">
        <v>7</v>
      </c>
      <c r="AU14" s="7">
        <v>7</v>
      </c>
      <c r="AV14" s="7">
        <v>7</v>
      </c>
      <c r="AW14" s="7">
        <v>7</v>
      </c>
      <c r="AX14" s="7">
        <v>7</v>
      </c>
      <c r="AY14" s="7">
        <v>7</v>
      </c>
      <c r="AZ14" s="7">
        <v>7</v>
      </c>
      <c r="BA14" s="7">
        <v>7</v>
      </c>
      <c r="BB14" s="7">
        <v>7</v>
      </c>
    </row>
    <row r="15" spans="1:54" x14ac:dyDescent="0.25">
      <c r="A15" s="1" t="s">
        <v>0</v>
      </c>
      <c r="B15" s="7">
        <v>7</v>
      </c>
      <c r="C15" s="7">
        <v>7</v>
      </c>
      <c r="D15" s="7">
        <v>7</v>
      </c>
      <c r="E15" s="7">
        <v>7</v>
      </c>
      <c r="F15" s="7">
        <v>7</v>
      </c>
      <c r="G15" s="7">
        <v>5</v>
      </c>
      <c r="H15" s="7">
        <v>7</v>
      </c>
      <c r="I15" s="7">
        <v>7</v>
      </c>
      <c r="J15" s="7">
        <v>7</v>
      </c>
      <c r="K15" s="7">
        <v>7</v>
      </c>
      <c r="L15" s="7">
        <v>7</v>
      </c>
      <c r="M15" s="8">
        <v>5</v>
      </c>
      <c r="N15" s="7">
        <v>7</v>
      </c>
      <c r="O15" s="7">
        <v>7</v>
      </c>
      <c r="P15" s="7">
        <v>7</v>
      </c>
      <c r="Q15" s="7">
        <v>9</v>
      </c>
      <c r="R15" s="7">
        <v>9</v>
      </c>
      <c r="S15" s="7">
        <v>7</v>
      </c>
      <c r="T15" s="7">
        <v>9</v>
      </c>
      <c r="U15" s="7">
        <v>9</v>
      </c>
      <c r="V15" s="7">
        <v>9</v>
      </c>
      <c r="W15" s="7">
        <v>7</v>
      </c>
      <c r="X15" s="7">
        <v>7</v>
      </c>
      <c r="Y15" s="7">
        <v>7</v>
      </c>
      <c r="Z15" s="7">
        <v>7</v>
      </c>
      <c r="AA15" s="7">
        <v>7</v>
      </c>
      <c r="AB15" s="7">
        <v>7</v>
      </c>
      <c r="AC15" s="7">
        <v>7</v>
      </c>
      <c r="AD15" s="7">
        <v>7</v>
      </c>
      <c r="AE15" s="7">
        <v>7</v>
      </c>
      <c r="AF15" s="7">
        <v>7</v>
      </c>
      <c r="AG15" s="7">
        <v>7</v>
      </c>
      <c r="AH15" s="7">
        <v>7</v>
      </c>
      <c r="AI15" s="7">
        <v>7</v>
      </c>
      <c r="AJ15" s="7">
        <v>7</v>
      </c>
      <c r="AK15" s="7">
        <v>7</v>
      </c>
      <c r="AL15" s="7">
        <v>7</v>
      </c>
      <c r="AM15" s="7">
        <v>3</v>
      </c>
      <c r="AN15" s="7">
        <v>3</v>
      </c>
      <c r="AO15" s="7">
        <v>3</v>
      </c>
      <c r="AP15" s="7">
        <v>1</v>
      </c>
      <c r="AQ15" s="7">
        <v>1</v>
      </c>
      <c r="AR15" s="7">
        <v>1</v>
      </c>
      <c r="AS15" s="7">
        <v>1</v>
      </c>
      <c r="AT15" s="7">
        <v>3</v>
      </c>
      <c r="AU15" s="7">
        <v>3</v>
      </c>
      <c r="AV15" s="7">
        <v>3</v>
      </c>
      <c r="AW15" s="7">
        <v>3</v>
      </c>
      <c r="AX15" s="7">
        <v>3</v>
      </c>
      <c r="AY15" s="7">
        <v>5</v>
      </c>
      <c r="AZ15" s="7">
        <v>5</v>
      </c>
      <c r="BA15" s="7">
        <v>5</v>
      </c>
      <c r="BB15" s="7">
        <v>5</v>
      </c>
    </row>
    <row r="16" spans="1:54" x14ac:dyDescent="0.25">
      <c r="A16" s="1" t="s">
        <v>1</v>
      </c>
      <c r="B16" s="7">
        <v>2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7">
        <v>4</v>
      </c>
      <c r="K16" s="7">
        <v>0</v>
      </c>
      <c r="L16" s="7">
        <v>2</v>
      </c>
      <c r="M16" s="8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3</v>
      </c>
      <c r="X16" s="7">
        <v>3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2</v>
      </c>
      <c r="AM16" s="7">
        <v>2</v>
      </c>
      <c r="AN16" s="7">
        <v>2</v>
      </c>
      <c r="AO16" s="7">
        <v>4</v>
      </c>
      <c r="AP16" s="7">
        <v>2</v>
      </c>
      <c r="AQ16" s="7">
        <v>2</v>
      </c>
      <c r="AR16" s="7">
        <v>2</v>
      </c>
      <c r="AS16" s="7">
        <v>2</v>
      </c>
      <c r="AT16" s="7">
        <v>2</v>
      </c>
      <c r="AU16" s="7">
        <v>4</v>
      </c>
      <c r="AV16" s="7">
        <v>4</v>
      </c>
      <c r="AW16" s="7">
        <v>4</v>
      </c>
      <c r="AX16" s="7">
        <v>4</v>
      </c>
      <c r="AY16" s="7">
        <v>4</v>
      </c>
      <c r="AZ16" s="7">
        <v>4</v>
      </c>
      <c r="BA16" s="7">
        <v>6</v>
      </c>
      <c r="BB16" s="7">
        <v>6</v>
      </c>
    </row>
    <row r="17" spans="1:54" x14ac:dyDescent="0.25">
      <c r="A17" s="1" t="s">
        <v>2</v>
      </c>
      <c r="B17" s="7">
        <v>4</v>
      </c>
      <c r="C17" s="7">
        <v>4</v>
      </c>
      <c r="D17" s="7">
        <v>4</v>
      </c>
      <c r="E17" s="7">
        <v>6</v>
      </c>
      <c r="F17" s="7">
        <v>5</v>
      </c>
      <c r="G17" s="7">
        <v>5</v>
      </c>
      <c r="H17" s="7">
        <v>5</v>
      </c>
      <c r="I17" s="7">
        <v>5</v>
      </c>
      <c r="J17" s="7">
        <v>7</v>
      </c>
      <c r="K17" s="7">
        <v>7</v>
      </c>
      <c r="L17" s="7">
        <v>7</v>
      </c>
      <c r="M17" s="8">
        <v>9</v>
      </c>
      <c r="N17" s="7">
        <v>7</v>
      </c>
      <c r="O17" s="7">
        <v>7</v>
      </c>
      <c r="P17" s="7">
        <v>9</v>
      </c>
      <c r="Q17" s="7">
        <v>9</v>
      </c>
      <c r="R17" s="7">
        <v>9</v>
      </c>
      <c r="S17" s="7">
        <v>7</v>
      </c>
      <c r="T17" s="7">
        <v>5</v>
      </c>
      <c r="U17" s="7">
        <v>6</v>
      </c>
      <c r="V17" s="7">
        <v>8</v>
      </c>
      <c r="W17" s="7">
        <v>4</v>
      </c>
      <c r="X17" s="7">
        <v>4</v>
      </c>
      <c r="Y17" s="7">
        <v>6</v>
      </c>
      <c r="Z17" s="7">
        <v>6</v>
      </c>
      <c r="AA17" s="7">
        <v>4</v>
      </c>
      <c r="AB17" s="7">
        <v>4</v>
      </c>
      <c r="AC17" s="7">
        <v>4</v>
      </c>
      <c r="AD17" s="7">
        <v>6</v>
      </c>
      <c r="AE17" s="7">
        <v>8</v>
      </c>
      <c r="AF17" s="7">
        <v>10</v>
      </c>
      <c r="AG17" s="7">
        <v>9</v>
      </c>
      <c r="AH17" s="7">
        <v>9</v>
      </c>
      <c r="AI17" s="7">
        <v>9</v>
      </c>
      <c r="AJ17" s="7">
        <v>9</v>
      </c>
      <c r="AK17" s="7">
        <v>7</v>
      </c>
      <c r="AL17" s="7">
        <v>9</v>
      </c>
      <c r="AM17" s="7">
        <v>9</v>
      </c>
      <c r="AN17" s="7">
        <v>9</v>
      </c>
      <c r="AO17" s="7">
        <v>9</v>
      </c>
      <c r="AP17" s="7">
        <v>9</v>
      </c>
      <c r="AQ17" s="7">
        <v>9</v>
      </c>
      <c r="AR17" s="7">
        <v>9</v>
      </c>
      <c r="AS17" s="7">
        <v>9</v>
      </c>
      <c r="AT17" s="7">
        <v>9</v>
      </c>
      <c r="AU17" s="7">
        <v>9</v>
      </c>
      <c r="AV17" s="7">
        <v>9</v>
      </c>
      <c r="AW17" s="7">
        <v>9</v>
      </c>
      <c r="AX17" s="7">
        <v>9</v>
      </c>
      <c r="AY17" s="7">
        <v>9</v>
      </c>
      <c r="AZ17" s="7">
        <v>9</v>
      </c>
      <c r="BA17" s="7">
        <v>5</v>
      </c>
      <c r="BB17" s="7">
        <v>7</v>
      </c>
    </row>
    <row r="18" spans="1:54" x14ac:dyDescent="0.25">
      <c r="A18" s="1" t="s">
        <v>3</v>
      </c>
      <c r="B18" s="7">
        <v>7</v>
      </c>
      <c r="C18" s="7">
        <v>7</v>
      </c>
      <c r="D18" s="7">
        <v>7</v>
      </c>
      <c r="E18" s="7">
        <v>5</v>
      </c>
      <c r="F18" s="7">
        <v>7</v>
      </c>
      <c r="G18" s="7">
        <v>5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8">
        <v>1</v>
      </c>
      <c r="N18" s="7">
        <v>3</v>
      </c>
      <c r="O18" s="7">
        <v>5</v>
      </c>
      <c r="P18" s="7">
        <v>3</v>
      </c>
      <c r="Q18" s="7">
        <v>3</v>
      </c>
      <c r="R18" s="7">
        <v>3</v>
      </c>
      <c r="S18" s="7">
        <v>1</v>
      </c>
      <c r="T18" s="7">
        <v>3</v>
      </c>
      <c r="U18" s="7">
        <v>3</v>
      </c>
      <c r="V18" s="7">
        <v>3</v>
      </c>
      <c r="W18" s="7">
        <v>3</v>
      </c>
      <c r="X18" s="7">
        <v>2</v>
      </c>
      <c r="Y18" s="7">
        <v>2</v>
      </c>
      <c r="Z18" s="7">
        <v>2</v>
      </c>
      <c r="AA18" s="7">
        <v>0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3</v>
      </c>
      <c r="AN18" s="7">
        <v>3</v>
      </c>
      <c r="AO18" s="7">
        <v>5</v>
      </c>
      <c r="AP18" s="7">
        <v>3</v>
      </c>
      <c r="AQ18" s="7">
        <v>3</v>
      </c>
      <c r="AR18" s="7">
        <v>1</v>
      </c>
      <c r="AS18" s="7">
        <v>1</v>
      </c>
      <c r="AT18" s="7">
        <v>2</v>
      </c>
      <c r="AU18" s="7">
        <v>1</v>
      </c>
      <c r="AV18" s="7">
        <v>1</v>
      </c>
      <c r="AW18" s="7">
        <v>1</v>
      </c>
      <c r="AX18" s="7">
        <v>1</v>
      </c>
      <c r="AY18" s="7">
        <v>1</v>
      </c>
      <c r="AZ18" s="7">
        <v>3</v>
      </c>
      <c r="BA18" s="7">
        <v>5</v>
      </c>
      <c r="BB18" s="7">
        <v>3</v>
      </c>
    </row>
    <row r="19" spans="1:54" x14ac:dyDescent="0.25">
      <c r="A19" s="1" t="s">
        <v>4</v>
      </c>
      <c r="B19" s="7">
        <v>4</v>
      </c>
      <c r="C19" s="7">
        <v>4</v>
      </c>
      <c r="D19" s="7">
        <v>4</v>
      </c>
      <c r="E19" s="7">
        <v>4</v>
      </c>
      <c r="F19" s="7">
        <v>4</v>
      </c>
      <c r="G19" s="7">
        <v>4</v>
      </c>
      <c r="H19" s="7">
        <v>5</v>
      </c>
      <c r="I19" s="7">
        <v>5</v>
      </c>
      <c r="J19" s="7">
        <v>6</v>
      </c>
      <c r="K19" s="7">
        <v>8</v>
      </c>
      <c r="L19" s="7">
        <v>8</v>
      </c>
      <c r="M19" s="8">
        <v>8</v>
      </c>
      <c r="N19" s="7">
        <v>8</v>
      </c>
      <c r="O19" s="7">
        <v>8</v>
      </c>
      <c r="P19" s="7">
        <v>9</v>
      </c>
      <c r="Q19" s="7">
        <v>7</v>
      </c>
      <c r="R19" s="7">
        <v>7</v>
      </c>
      <c r="S19" s="7">
        <v>7</v>
      </c>
      <c r="T19" s="7">
        <v>8</v>
      </c>
      <c r="U19" s="7">
        <v>10</v>
      </c>
      <c r="V19" s="7">
        <v>8</v>
      </c>
      <c r="W19" s="7">
        <v>8</v>
      </c>
      <c r="X19" s="7">
        <v>6</v>
      </c>
      <c r="Y19" s="7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7">
        <v>5</v>
      </c>
      <c r="AH19" s="7">
        <v>5</v>
      </c>
      <c r="AI19" s="7">
        <v>5</v>
      </c>
      <c r="AJ19" s="7">
        <v>5</v>
      </c>
      <c r="AK19" s="7">
        <v>5</v>
      </c>
      <c r="AL19" s="7">
        <v>5</v>
      </c>
      <c r="AM19" s="7">
        <v>5</v>
      </c>
      <c r="AN19" s="7">
        <v>5</v>
      </c>
      <c r="AO19" s="7">
        <v>7</v>
      </c>
      <c r="AP19" s="7">
        <v>5</v>
      </c>
      <c r="AQ19" s="7">
        <v>5</v>
      </c>
      <c r="AR19" s="7">
        <v>5</v>
      </c>
      <c r="AS19" s="7">
        <v>5</v>
      </c>
      <c r="AT19" s="7">
        <v>5</v>
      </c>
      <c r="AU19" s="7">
        <v>5</v>
      </c>
      <c r="AV19" s="7">
        <v>5</v>
      </c>
      <c r="AW19" s="7">
        <v>5</v>
      </c>
      <c r="AX19" s="7">
        <v>5</v>
      </c>
      <c r="AY19" s="7">
        <v>5</v>
      </c>
      <c r="AZ19" s="7">
        <v>7</v>
      </c>
      <c r="BA19" s="7">
        <v>7</v>
      </c>
      <c r="BB19" s="7">
        <v>7</v>
      </c>
    </row>
    <row r="20" spans="1:54" x14ac:dyDescent="0.25">
      <c r="A20" s="1" t="s">
        <v>5</v>
      </c>
      <c r="B20" s="7">
        <v>6</v>
      </c>
      <c r="C20" s="7">
        <v>6</v>
      </c>
      <c r="D20" s="7">
        <v>6</v>
      </c>
      <c r="E20" s="7">
        <v>8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8</v>
      </c>
      <c r="L20" s="7">
        <v>6</v>
      </c>
      <c r="M20" s="8">
        <v>6</v>
      </c>
      <c r="N20" s="7">
        <v>6</v>
      </c>
      <c r="O20" s="7">
        <v>6</v>
      </c>
      <c r="P20" s="7">
        <v>2</v>
      </c>
      <c r="Q20" s="7">
        <v>4</v>
      </c>
      <c r="R20" s="7">
        <v>6</v>
      </c>
      <c r="S20" s="7">
        <v>4</v>
      </c>
      <c r="T20" s="7">
        <v>3</v>
      </c>
      <c r="U20" s="7">
        <v>5</v>
      </c>
      <c r="V20" s="7">
        <v>5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5</v>
      </c>
      <c r="AJ20" s="7">
        <v>3</v>
      </c>
      <c r="AK20" s="7">
        <v>3</v>
      </c>
      <c r="AL20" s="7">
        <v>3</v>
      </c>
      <c r="AM20" s="7">
        <v>3</v>
      </c>
      <c r="AN20" s="7">
        <v>1</v>
      </c>
      <c r="AO20" s="7">
        <v>5</v>
      </c>
      <c r="AP20" s="7">
        <v>3</v>
      </c>
      <c r="AQ20" s="7">
        <v>3</v>
      </c>
      <c r="AR20" s="7">
        <v>1</v>
      </c>
      <c r="AS20" s="7">
        <v>3</v>
      </c>
      <c r="AT20" s="7">
        <v>3</v>
      </c>
      <c r="AU20" s="7">
        <v>5</v>
      </c>
      <c r="AV20" s="7">
        <v>3</v>
      </c>
      <c r="AW20" s="7">
        <v>3</v>
      </c>
      <c r="AX20" s="7">
        <v>3</v>
      </c>
      <c r="AY20" s="7">
        <v>5</v>
      </c>
      <c r="AZ20" s="7">
        <v>5</v>
      </c>
      <c r="BA20" s="7">
        <v>5</v>
      </c>
      <c r="BB20" s="7">
        <v>5</v>
      </c>
    </row>
    <row r="21" spans="1:54" x14ac:dyDescent="0.25">
      <c r="A21" s="1" t="s">
        <v>6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6</v>
      </c>
      <c r="H21" s="7">
        <v>6</v>
      </c>
      <c r="I21" s="7">
        <v>6</v>
      </c>
      <c r="J21" s="7">
        <v>7</v>
      </c>
      <c r="K21" s="7">
        <v>8</v>
      </c>
      <c r="L21" s="7">
        <v>8</v>
      </c>
      <c r="M21" s="8">
        <v>9</v>
      </c>
      <c r="N21" s="7">
        <v>9</v>
      </c>
      <c r="O21" s="7">
        <v>9</v>
      </c>
      <c r="P21" s="7">
        <v>9</v>
      </c>
      <c r="Q21" s="7">
        <v>9</v>
      </c>
      <c r="R21" s="7">
        <v>9</v>
      </c>
      <c r="S21" s="7">
        <v>7</v>
      </c>
      <c r="T21" s="7">
        <v>7</v>
      </c>
      <c r="U21" s="7">
        <v>7</v>
      </c>
      <c r="V21" s="7">
        <v>5</v>
      </c>
      <c r="W21" s="7">
        <v>5</v>
      </c>
      <c r="X21" s="7">
        <v>5</v>
      </c>
      <c r="Y21" s="7">
        <v>5</v>
      </c>
      <c r="Z21" s="7">
        <v>5</v>
      </c>
      <c r="AA21" s="7">
        <v>3</v>
      </c>
      <c r="AB21" s="7">
        <v>3</v>
      </c>
      <c r="AC21" s="7">
        <v>5</v>
      </c>
      <c r="AD21" s="7">
        <v>6</v>
      </c>
      <c r="AE21" s="7">
        <v>6</v>
      </c>
      <c r="AF21" s="7">
        <v>5</v>
      </c>
      <c r="AG21" s="7">
        <v>2</v>
      </c>
      <c r="AH21" s="7">
        <v>3</v>
      </c>
      <c r="AI21" s="7">
        <v>3</v>
      </c>
      <c r="AJ21" s="7">
        <v>3</v>
      </c>
      <c r="AK21" s="7">
        <v>3</v>
      </c>
      <c r="AL21" s="7">
        <v>3</v>
      </c>
      <c r="AM21" s="7">
        <v>3</v>
      </c>
      <c r="AN21" s="7">
        <v>2</v>
      </c>
      <c r="AO21" s="7">
        <v>4</v>
      </c>
      <c r="AP21" s="7">
        <v>4</v>
      </c>
      <c r="AQ21" s="7">
        <v>4</v>
      </c>
      <c r="AR21" s="7">
        <v>5</v>
      </c>
      <c r="AS21" s="7">
        <v>5</v>
      </c>
      <c r="AT21" s="7">
        <v>5</v>
      </c>
      <c r="AU21" s="7">
        <v>5</v>
      </c>
      <c r="AV21" s="7">
        <v>5</v>
      </c>
      <c r="AW21" s="7">
        <v>5</v>
      </c>
      <c r="AX21" s="7">
        <v>5</v>
      </c>
      <c r="AY21" s="7">
        <v>5</v>
      </c>
      <c r="AZ21" s="7">
        <v>5</v>
      </c>
      <c r="BA21" s="7">
        <v>5</v>
      </c>
      <c r="BB21" s="7">
        <v>5</v>
      </c>
    </row>
    <row r="22" spans="1:54" x14ac:dyDescent="0.25">
      <c r="A22" s="1" t="s">
        <v>7</v>
      </c>
      <c r="B22" s="7">
        <v>6</v>
      </c>
      <c r="C22" s="7">
        <v>8</v>
      </c>
      <c r="D22" s="7">
        <v>6</v>
      </c>
      <c r="E22" s="7">
        <v>7</v>
      </c>
      <c r="F22" s="7">
        <v>7</v>
      </c>
      <c r="G22" s="7">
        <v>5</v>
      </c>
      <c r="H22" s="7">
        <v>7</v>
      </c>
      <c r="I22" s="7">
        <v>5</v>
      </c>
      <c r="J22" s="7">
        <v>5</v>
      </c>
      <c r="K22" s="7">
        <v>8</v>
      </c>
      <c r="L22" s="7">
        <v>2</v>
      </c>
      <c r="M22" s="8">
        <v>4</v>
      </c>
      <c r="N22" s="7">
        <v>6</v>
      </c>
      <c r="O22" s="7">
        <v>4</v>
      </c>
      <c r="P22" s="7">
        <v>2</v>
      </c>
      <c r="Q22" s="7">
        <v>4</v>
      </c>
      <c r="R22" s="7">
        <v>2</v>
      </c>
      <c r="S22" s="7">
        <v>2</v>
      </c>
      <c r="T22" s="7">
        <v>4</v>
      </c>
      <c r="U22" s="7">
        <v>6</v>
      </c>
      <c r="V22" s="7">
        <v>6</v>
      </c>
      <c r="W22" s="7">
        <v>6</v>
      </c>
      <c r="X22" s="7">
        <v>6</v>
      </c>
      <c r="Y22" s="7">
        <v>6</v>
      </c>
      <c r="Z22" s="7">
        <v>6</v>
      </c>
      <c r="AA22" s="7">
        <v>4</v>
      </c>
      <c r="AB22" s="7">
        <v>2</v>
      </c>
      <c r="AC22" s="7">
        <v>2</v>
      </c>
      <c r="AD22" s="7">
        <v>4</v>
      </c>
      <c r="AE22" s="7">
        <v>4</v>
      </c>
      <c r="AF22" s="7">
        <v>4</v>
      </c>
      <c r="AG22" s="7">
        <v>4</v>
      </c>
      <c r="AH22" s="7">
        <v>4</v>
      </c>
      <c r="AI22" s="7">
        <v>4</v>
      </c>
      <c r="AJ22" s="7">
        <v>4</v>
      </c>
      <c r="AK22" s="7">
        <v>4</v>
      </c>
      <c r="AL22" s="7">
        <v>4</v>
      </c>
      <c r="AM22" s="7">
        <v>6</v>
      </c>
      <c r="AN22" s="7">
        <v>6</v>
      </c>
      <c r="AO22" s="7">
        <v>6</v>
      </c>
      <c r="AP22" s="7">
        <v>4</v>
      </c>
      <c r="AQ22" s="7">
        <v>2</v>
      </c>
      <c r="AR22" s="7">
        <v>2</v>
      </c>
      <c r="AS22" s="7">
        <v>4</v>
      </c>
      <c r="AT22" s="7">
        <v>4</v>
      </c>
      <c r="AU22" s="7">
        <v>4</v>
      </c>
      <c r="AV22" s="7">
        <v>6</v>
      </c>
      <c r="AW22" s="7">
        <v>6</v>
      </c>
      <c r="AX22" s="7">
        <v>6</v>
      </c>
      <c r="AY22" s="7">
        <v>6</v>
      </c>
      <c r="AZ22" s="7">
        <v>6</v>
      </c>
      <c r="BA22" s="7">
        <v>6</v>
      </c>
      <c r="BB22" s="7">
        <v>6</v>
      </c>
    </row>
    <row r="23" spans="1:54" x14ac:dyDescent="0.25">
      <c r="A23" s="1" t="s">
        <v>8</v>
      </c>
      <c r="B23" s="7">
        <v>6</v>
      </c>
      <c r="C23" s="7">
        <v>6</v>
      </c>
      <c r="D23" s="7">
        <v>6</v>
      </c>
      <c r="E23" s="7">
        <v>6</v>
      </c>
      <c r="F23" s="7">
        <v>6</v>
      </c>
      <c r="G23" s="7">
        <v>6</v>
      </c>
      <c r="H23" s="7">
        <v>7</v>
      </c>
      <c r="I23" s="7">
        <v>7</v>
      </c>
      <c r="J23" s="7">
        <v>7</v>
      </c>
      <c r="K23" s="7">
        <v>7</v>
      </c>
      <c r="L23" s="7">
        <v>7</v>
      </c>
      <c r="M23" s="8">
        <v>7</v>
      </c>
      <c r="N23" s="7">
        <v>9</v>
      </c>
      <c r="O23" s="7">
        <v>9</v>
      </c>
      <c r="P23" s="7">
        <v>9</v>
      </c>
      <c r="Q23" s="7">
        <v>9</v>
      </c>
      <c r="R23" s="7">
        <v>7</v>
      </c>
      <c r="S23" s="7">
        <v>5</v>
      </c>
      <c r="T23" s="7">
        <v>7</v>
      </c>
      <c r="U23" s="7">
        <v>9</v>
      </c>
      <c r="V23" s="7">
        <v>9</v>
      </c>
      <c r="W23" s="7">
        <v>9</v>
      </c>
      <c r="X23" s="7">
        <v>9</v>
      </c>
      <c r="Y23" s="7">
        <v>9</v>
      </c>
      <c r="Z23" s="7">
        <v>9</v>
      </c>
      <c r="AA23" s="7">
        <v>9</v>
      </c>
      <c r="AB23" s="7">
        <v>9</v>
      </c>
      <c r="AC23" s="7">
        <v>9</v>
      </c>
      <c r="AD23" s="7">
        <v>9</v>
      </c>
      <c r="AE23" s="7">
        <v>7</v>
      </c>
      <c r="AF23" s="7">
        <v>7</v>
      </c>
      <c r="AG23" s="7">
        <v>7</v>
      </c>
      <c r="AH23" s="7">
        <v>9</v>
      </c>
      <c r="AI23" s="7">
        <v>10</v>
      </c>
      <c r="AJ23" s="7">
        <v>9</v>
      </c>
      <c r="AK23" s="7">
        <v>9</v>
      </c>
      <c r="AL23" s="7">
        <v>7</v>
      </c>
      <c r="AM23" s="7">
        <v>7</v>
      </c>
      <c r="AN23" s="7">
        <v>7</v>
      </c>
      <c r="AO23" s="7">
        <v>7</v>
      </c>
      <c r="AP23" s="7">
        <v>5</v>
      </c>
      <c r="AQ23" s="7">
        <v>7</v>
      </c>
      <c r="AR23" s="7">
        <v>7</v>
      </c>
      <c r="AS23" s="7">
        <v>5</v>
      </c>
      <c r="AT23" s="7">
        <v>9</v>
      </c>
      <c r="AU23" s="7">
        <v>7</v>
      </c>
      <c r="AV23" s="7">
        <v>7</v>
      </c>
      <c r="AW23" s="7">
        <v>7</v>
      </c>
      <c r="AX23" s="7">
        <v>7</v>
      </c>
      <c r="AY23" s="7">
        <v>5</v>
      </c>
      <c r="AZ23" s="7">
        <v>5</v>
      </c>
      <c r="BA23" s="7">
        <v>3</v>
      </c>
      <c r="BB23" s="7">
        <v>3</v>
      </c>
    </row>
    <row r="24" spans="1:54" x14ac:dyDescent="0.25">
      <c r="A24" s="1" t="s">
        <v>9</v>
      </c>
      <c r="B24" s="7">
        <v>5</v>
      </c>
      <c r="C24" s="7">
        <v>7</v>
      </c>
      <c r="D24" s="7">
        <v>7</v>
      </c>
      <c r="E24" s="7">
        <v>7</v>
      </c>
      <c r="F24" s="7">
        <v>6</v>
      </c>
      <c r="G24" s="7">
        <v>5</v>
      </c>
      <c r="H24" s="7">
        <v>5</v>
      </c>
      <c r="I24" s="7">
        <v>5</v>
      </c>
      <c r="J24" s="7">
        <v>6</v>
      </c>
      <c r="K24" s="7">
        <v>8</v>
      </c>
      <c r="L24" s="7">
        <v>8</v>
      </c>
      <c r="M24" s="8">
        <v>7</v>
      </c>
      <c r="N24" s="7">
        <v>8</v>
      </c>
      <c r="O24" s="7">
        <v>8</v>
      </c>
      <c r="P24" s="7">
        <v>8</v>
      </c>
      <c r="Q24" s="7">
        <v>8</v>
      </c>
      <c r="R24" s="7">
        <v>8</v>
      </c>
      <c r="S24" s="7">
        <v>8</v>
      </c>
      <c r="T24" s="7">
        <v>6</v>
      </c>
      <c r="U24" s="7">
        <v>6</v>
      </c>
      <c r="V24" s="7">
        <v>4</v>
      </c>
      <c r="W24" s="7">
        <v>6</v>
      </c>
      <c r="X24" s="7">
        <v>6</v>
      </c>
      <c r="Y24" s="7">
        <v>4</v>
      </c>
      <c r="Z24" s="7">
        <v>4</v>
      </c>
      <c r="AA24" s="7">
        <v>4</v>
      </c>
      <c r="AB24" s="7">
        <v>4</v>
      </c>
      <c r="AC24" s="7">
        <v>4</v>
      </c>
      <c r="AD24" s="7">
        <v>6</v>
      </c>
      <c r="AE24" s="7">
        <v>4</v>
      </c>
      <c r="AF24" s="7">
        <v>6</v>
      </c>
      <c r="AG24" s="7">
        <v>6</v>
      </c>
      <c r="AH24" s="7">
        <v>6</v>
      </c>
      <c r="AI24" s="7">
        <v>6</v>
      </c>
      <c r="AJ24" s="7">
        <v>7</v>
      </c>
      <c r="AK24" s="7">
        <v>4</v>
      </c>
      <c r="AL24" s="7">
        <v>4</v>
      </c>
      <c r="AM24" s="7">
        <v>4</v>
      </c>
      <c r="AN24" s="7">
        <v>2</v>
      </c>
      <c r="AO24" s="7">
        <v>3</v>
      </c>
      <c r="AP24" s="7">
        <v>2</v>
      </c>
      <c r="AQ24" s="7">
        <v>2</v>
      </c>
      <c r="AR24" s="7">
        <v>2</v>
      </c>
      <c r="AS24" s="7">
        <v>2</v>
      </c>
      <c r="AT24" s="7">
        <v>4</v>
      </c>
      <c r="AU24" s="7">
        <v>2</v>
      </c>
      <c r="AV24" s="7">
        <v>2</v>
      </c>
      <c r="AW24" s="7">
        <v>6</v>
      </c>
      <c r="AX24" s="7">
        <v>4</v>
      </c>
      <c r="AY24" s="7">
        <v>4</v>
      </c>
      <c r="AZ24" s="7">
        <v>4</v>
      </c>
      <c r="BA24" s="7">
        <v>6</v>
      </c>
      <c r="BB24" s="7">
        <v>4</v>
      </c>
    </row>
    <row r="25" spans="1:54" x14ac:dyDescent="0.25">
      <c r="A25" s="3" t="s">
        <v>10</v>
      </c>
      <c r="B25" s="11">
        <v>5</v>
      </c>
      <c r="C25" s="11">
        <v>5</v>
      </c>
      <c r="D25" s="11">
        <v>5</v>
      </c>
      <c r="E25" s="11">
        <v>4</v>
      </c>
      <c r="F25" s="11">
        <v>4</v>
      </c>
      <c r="G25" s="11">
        <v>4</v>
      </c>
      <c r="H25" s="11">
        <v>4</v>
      </c>
      <c r="I25" s="11">
        <v>6</v>
      </c>
      <c r="J25" s="11">
        <v>7</v>
      </c>
      <c r="K25" s="11">
        <v>4</v>
      </c>
      <c r="L25" s="11">
        <v>5</v>
      </c>
      <c r="M25" s="12">
        <v>5</v>
      </c>
      <c r="N25" s="11">
        <v>5</v>
      </c>
      <c r="O25" s="11">
        <v>7</v>
      </c>
      <c r="P25" s="11">
        <v>7</v>
      </c>
      <c r="Q25" s="11">
        <v>7</v>
      </c>
      <c r="R25" s="11">
        <v>7</v>
      </c>
      <c r="S25" s="11">
        <v>5</v>
      </c>
      <c r="T25" s="11">
        <v>5</v>
      </c>
      <c r="U25" s="11">
        <v>5</v>
      </c>
      <c r="V25" s="11">
        <v>5</v>
      </c>
      <c r="W25" s="11">
        <v>7</v>
      </c>
      <c r="X25" s="11">
        <v>5</v>
      </c>
      <c r="Y25" s="11">
        <v>5</v>
      </c>
      <c r="Z25" s="11">
        <v>3</v>
      </c>
      <c r="AA25" s="11">
        <v>5</v>
      </c>
      <c r="AB25" s="11">
        <v>5</v>
      </c>
      <c r="AC25" s="11">
        <v>7</v>
      </c>
      <c r="AD25" s="11">
        <v>3</v>
      </c>
      <c r="AE25" s="11">
        <v>5</v>
      </c>
      <c r="AF25" s="11">
        <v>5</v>
      </c>
      <c r="AG25" s="11">
        <v>3</v>
      </c>
      <c r="AH25" s="11">
        <v>3</v>
      </c>
      <c r="AI25" s="11">
        <v>5</v>
      </c>
      <c r="AJ25" s="11">
        <v>5</v>
      </c>
      <c r="AK25" s="11">
        <v>3</v>
      </c>
      <c r="AL25" s="11">
        <v>5</v>
      </c>
      <c r="AM25" s="11">
        <v>7</v>
      </c>
      <c r="AN25" s="11">
        <v>9</v>
      </c>
      <c r="AO25" s="11">
        <v>7</v>
      </c>
      <c r="AP25" s="11">
        <v>5</v>
      </c>
      <c r="AQ25" s="11">
        <v>5</v>
      </c>
      <c r="AR25" s="11">
        <v>3</v>
      </c>
      <c r="AS25" s="11">
        <v>7</v>
      </c>
      <c r="AT25" s="11">
        <v>5</v>
      </c>
      <c r="AU25" s="11">
        <v>3</v>
      </c>
      <c r="AV25" s="11">
        <v>3</v>
      </c>
      <c r="AW25" s="11">
        <v>3</v>
      </c>
      <c r="AX25" s="11">
        <v>3</v>
      </c>
      <c r="AY25" s="11">
        <v>3</v>
      </c>
      <c r="AZ25" s="11">
        <v>5</v>
      </c>
      <c r="BA25" s="11">
        <v>5</v>
      </c>
      <c r="BB25" s="11">
        <v>5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22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2017-09-22T15:30:49Z</cp:lastPrinted>
  <dcterms:created xsi:type="dcterms:W3CDTF">2014-04-17T15:52:16Z</dcterms:created>
  <dcterms:modified xsi:type="dcterms:W3CDTF">2017-12-14T18:35:02Z</dcterms:modified>
</cp:coreProperties>
</file>