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elly Razzano\Social Media\Website\Representation Reports\January 2018\"/>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682" i="3" l="1"/>
  <c r="N681" i="3"/>
  <c r="N680" i="3"/>
  <c r="N679" i="3"/>
  <c r="O682" i="3" l="1"/>
</calcChain>
</file>

<file path=xl/sharedStrings.xml><?xml version="1.0" encoding="utf-8"?>
<sst xmlns="http://schemas.openxmlformats.org/spreadsheetml/2006/main" count="738" uniqueCount="50">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</sst>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January 2018.xlsx]Pivot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c:f>
              <c:strCache>
                <c:ptCount val="1"/>
                <c:pt idx="0">
                  <c:v>Jan-18</c:v>
                </c:pt>
              </c:strCache>
            </c:strRef>
          </c:cat>
          <c:val>
            <c:numRef>
              <c:f>'Pivot Table'!$C$5</c:f>
              <c:numCache>
                <c:formatCode>#,##0</c:formatCode>
                <c:ptCount val="1"/>
                <c:pt idx="0">
                  <c:v>10846</c:v>
                </c:pt>
              </c:numCache>
            </c:numRef>
          </c:val>
          <c:extLst>
            <c:ext xmlns:c16="http://schemas.microsoft.com/office/drawing/2014/chart" uri="{C3380CC4-5D6E-409C-BE32-E72D297353CC}">
              <c16:uniqueId val="{00000000-6B79-456C-BFAC-B287EDD46175}"/>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c:f>
              <c:strCache>
                <c:ptCount val="1"/>
                <c:pt idx="0">
                  <c:v>Jan-18</c:v>
                </c:pt>
              </c:strCache>
            </c:strRef>
          </c:cat>
          <c:val>
            <c:numRef>
              <c:f>'Pivot Table'!$D$5</c:f>
              <c:numCache>
                <c:formatCode>General</c:formatCode>
                <c:ptCount val="1"/>
                <c:pt idx="0">
                  <c:v>10478</c:v>
                </c:pt>
              </c:numCache>
            </c:numRef>
          </c:val>
          <c:extLst>
            <c:ext xmlns:c16="http://schemas.microsoft.com/office/drawing/2014/chart" uri="{C3380CC4-5D6E-409C-BE32-E72D297353CC}">
              <c16:uniqueId val="{00000001-6B79-456C-BFAC-B287EDD46175}"/>
            </c:ext>
          </c:extLst>
        </c:ser>
        <c:dLbls>
          <c:showLegendKey val="0"/>
          <c:showVal val="1"/>
          <c:showCatName val="0"/>
          <c:showSerName val="0"/>
          <c:showPercent val="0"/>
          <c:showBubbleSize val="0"/>
        </c:dLbls>
        <c:gapWidth val="48"/>
        <c:axId val="143804416"/>
        <c:axId val="93439680"/>
      </c:barChart>
      <c:catAx>
        <c:axId val="14380441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3439680"/>
        <c:crosses val="autoZero"/>
        <c:auto val="1"/>
        <c:lblAlgn val="ctr"/>
        <c:lblOffset val="100"/>
        <c:noMultiLvlLbl val="0"/>
      </c:catAx>
      <c:valAx>
        <c:axId val="93439680"/>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380441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January 2018.xlsx]Pivot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c:f>
              <c:strCache>
                <c:ptCount val="1"/>
                <c:pt idx="0">
                  <c:v>Jan-18</c:v>
                </c:pt>
              </c:strCache>
            </c:strRef>
          </c:cat>
          <c:val>
            <c:numRef>
              <c:f>'Pivot Table'!$I$4</c:f>
              <c:numCache>
                <c:formatCode>#,##0</c:formatCode>
                <c:ptCount val="1"/>
                <c:pt idx="0">
                  <c:v>31942</c:v>
                </c:pt>
              </c:numCache>
            </c:numRef>
          </c:val>
          <c:extLst>
            <c:ext xmlns:c16="http://schemas.microsoft.com/office/drawing/2014/chart" uri="{C3380CC4-5D6E-409C-BE32-E72D297353CC}">
              <c16:uniqueId val="{00000000-EEE0-4FA7-93D7-33D290879400}"/>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c:f>
              <c:strCache>
                <c:ptCount val="1"/>
                <c:pt idx="0">
                  <c:v>Jan-18</c:v>
                </c:pt>
              </c:strCache>
            </c:strRef>
          </c:cat>
          <c:val>
            <c:numRef>
              <c:f>'Pivot Table'!$J$4</c:f>
              <c:numCache>
                <c:formatCode>#,##0</c:formatCode>
                <c:ptCount val="1"/>
                <c:pt idx="0">
                  <c:v>25280</c:v>
                </c:pt>
              </c:numCache>
            </c:numRef>
          </c:val>
          <c:extLst>
            <c:ext xmlns:c16="http://schemas.microsoft.com/office/drawing/2014/chart" uri="{C3380CC4-5D6E-409C-BE32-E72D297353CC}">
              <c16:uniqueId val="{00000001-EEE0-4FA7-93D7-33D290879400}"/>
            </c:ext>
          </c:extLst>
        </c:ser>
        <c:dLbls>
          <c:showLegendKey val="0"/>
          <c:showVal val="0"/>
          <c:showCatName val="0"/>
          <c:showSerName val="0"/>
          <c:showPercent val="0"/>
          <c:showBubbleSize val="0"/>
        </c:dLbls>
        <c:gapWidth val="150"/>
        <c:axId val="143805440"/>
        <c:axId val="93441408"/>
      </c:barChart>
      <c:catAx>
        <c:axId val="143805440"/>
        <c:scaling>
          <c:orientation val="minMax"/>
        </c:scaling>
        <c:delete val="0"/>
        <c:axPos val="b"/>
        <c:numFmt formatCode="General" sourceLinked="0"/>
        <c:majorTickMark val="out"/>
        <c:minorTickMark val="none"/>
        <c:tickLblPos val="nextTo"/>
        <c:txPr>
          <a:bodyPr/>
          <a:lstStyle/>
          <a:p>
            <a:pPr>
              <a:defRPr sz="1100"/>
            </a:pPr>
            <a:endParaRPr lang="en-US"/>
          </a:p>
        </c:txPr>
        <c:crossAx val="93441408"/>
        <c:crosses val="autoZero"/>
        <c:auto val="1"/>
        <c:lblAlgn val="ctr"/>
        <c:lblOffset val="100"/>
        <c:noMultiLvlLbl val="0"/>
      </c:catAx>
      <c:valAx>
        <c:axId val="93441408"/>
        <c:scaling>
          <c:orientation val="minMax"/>
          <c:min val="0"/>
        </c:scaling>
        <c:delete val="0"/>
        <c:axPos val="l"/>
        <c:majorGridlines/>
        <c:numFmt formatCode="#,##0" sourceLinked="1"/>
        <c:majorTickMark val="out"/>
        <c:minorTickMark val="none"/>
        <c:tickLblPos val="nextTo"/>
        <c:crossAx val="14380544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January 2018.xlsx]Pivot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c:f>
              <c:strCache>
                <c:ptCount val="1"/>
                <c:pt idx="0">
                  <c:v>Jan-18</c:v>
                </c:pt>
              </c:strCache>
            </c:strRef>
          </c:cat>
          <c:val>
            <c:numRef>
              <c:f>'Pivot Table'!$O$4</c:f>
              <c:numCache>
                <c:formatCode>#,##0</c:formatCode>
                <c:ptCount val="1"/>
                <c:pt idx="0">
                  <c:v>25280</c:v>
                </c:pt>
              </c:numCache>
            </c:numRef>
          </c:val>
          <c:extLst>
            <c:ext xmlns:c16="http://schemas.microsoft.com/office/drawing/2014/chart" uri="{C3380CC4-5D6E-409C-BE32-E72D297353CC}">
              <c16:uniqueId val="{00000000-5694-4D17-9FDD-EACCD375EAEF}"/>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c:f>
              <c:strCache>
                <c:ptCount val="1"/>
                <c:pt idx="0">
                  <c:v>Jan-18</c:v>
                </c:pt>
              </c:strCache>
            </c:strRef>
          </c:cat>
          <c:val>
            <c:numRef>
              <c:f>'Pivot Table'!$P$4</c:f>
              <c:numCache>
                <c:formatCode>#,##0</c:formatCode>
                <c:ptCount val="1"/>
                <c:pt idx="0">
                  <c:v>17691</c:v>
                </c:pt>
              </c:numCache>
            </c:numRef>
          </c:val>
          <c:extLst>
            <c:ext xmlns:c16="http://schemas.microsoft.com/office/drawing/2014/chart" uri="{C3380CC4-5D6E-409C-BE32-E72D297353CC}">
              <c16:uniqueId val="{00000001-5694-4D17-9FDD-EACCD375EAEF}"/>
            </c:ext>
          </c:extLst>
        </c:ser>
        <c:dLbls>
          <c:showLegendKey val="0"/>
          <c:showVal val="0"/>
          <c:showCatName val="0"/>
          <c:showSerName val="0"/>
          <c:showPercent val="0"/>
          <c:showBubbleSize val="0"/>
        </c:dLbls>
        <c:gapWidth val="150"/>
        <c:axId val="144351232"/>
        <c:axId val="93443136"/>
      </c:barChart>
      <c:catAx>
        <c:axId val="144351232"/>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3443136"/>
        <c:crosses val="autoZero"/>
        <c:auto val="1"/>
        <c:lblAlgn val="ctr"/>
        <c:lblOffset val="100"/>
        <c:tickLblSkip val="1"/>
        <c:noMultiLvlLbl val="0"/>
      </c:catAx>
      <c:valAx>
        <c:axId val="93443136"/>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4351232"/>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3159.47560810185" createdVersion="4" refreshedVersion="4" minRefreshableVersion="3" recordCount="700">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8-01-02T00:00:00" count="118">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4-05-01T00:00:00" u="1"/>
        <d v="2015-05-01T00:00:00" u="1"/>
        <d v="2014-08-03T00:00:00" u="1"/>
        <d v="2016-05-01T00:00:00" u="1"/>
        <d v="2013-11-01T00:00:00" u="1"/>
        <d v="2014-11-01T00:00:00" u="1"/>
        <d v="2015-11-01T00:00:00" u="1"/>
        <d v="2015-01-02T00:00:00" u="1"/>
        <d v="2014-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4-08-02T00:00:00" u="1"/>
        <d v="2014-01-01T00:00:00" u="1"/>
        <d v="2015-01-01T00:00:00" u="1"/>
        <d v="2016-01-01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3-08-01T00:00:00" u="1"/>
        <d v="2014-08-01T00:00:00" u="1"/>
        <d v="2015-08-01T00:00:00" u="1"/>
        <d v="2014-11-03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4-11-02T00:00:00" u="1"/>
        <d v="2015-01-03T00:00:00" u="1"/>
        <d v="2014-04-01T00:00:00" u="1"/>
        <d v="2015-04-01T00:00:00" u="1"/>
        <d v="2014-07-03T00:00:00" u="1"/>
        <d v="2016-04-01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0478"/>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0">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362"/>
    <n v="10309"/>
    <n v="32431"/>
    <n v="25423"/>
    <n v="17513"/>
  </r>
  <r>
    <x v="1"/>
    <x v="21"/>
    <n v="3420"/>
    <n v="3422"/>
    <n v="9160"/>
    <n v="7563"/>
    <n v="5903"/>
  </r>
  <r>
    <x v="2"/>
    <x v="21"/>
    <n v="3832"/>
    <n v="3846"/>
    <n v="12871"/>
    <n v="9765"/>
    <n v="6751"/>
  </r>
  <r>
    <x v="3"/>
    <x v="21"/>
    <n v="3110"/>
    <n v="3041"/>
    <n v="10400"/>
    <n v="8095"/>
    <n v="4859"/>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362"/>
    <n v="10401"/>
    <n v="32831"/>
    <n v="25550"/>
    <n v="17859"/>
  </r>
  <r>
    <x v="1"/>
    <x v="22"/>
    <n v="3420"/>
    <n v="3474"/>
    <n v="9199"/>
    <n v="7557"/>
    <n v="5933"/>
  </r>
  <r>
    <x v="2"/>
    <x v="22"/>
    <n v="3832"/>
    <n v="3869"/>
    <n v="13095"/>
    <n v="9745"/>
    <n v="6922"/>
  </r>
  <r>
    <x v="3"/>
    <x v="22"/>
    <n v="3110"/>
    <n v="3058"/>
    <n v="10537"/>
    <n v="8248"/>
    <n v="5004"/>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362"/>
    <n v="10251"/>
    <n v="32759"/>
    <n v="25590"/>
    <n v="17658"/>
  </r>
  <r>
    <x v="1"/>
    <x v="23"/>
    <n v="3420"/>
    <n v="3424"/>
    <n v="9154"/>
    <n v="7581"/>
    <n v="5909"/>
  </r>
  <r>
    <x v="2"/>
    <x v="23"/>
    <n v="3832"/>
    <n v="3772"/>
    <n v="13033"/>
    <n v="9749"/>
    <n v="6787"/>
  </r>
  <r>
    <x v="3"/>
    <x v="23"/>
    <n v="3110"/>
    <n v="3055"/>
    <n v="10572"/>
    <n v="8260"/>
    <n v="4962"/>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043"/>
    <n v="3825"/>
    <n v="13002"/>
    <n v="9670"/>
    <n v="6900"/>
  </r>
  <r>
    <x v="3"/>
    <x v="24"/>
    <n v="3260"/>
    <n v="3118"/>
    <n v="10540"/>
    <n v="8313"/>
    <n v="5096"/>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210"/>
    <n v="294"/>
    <n v="1447"/>
    <n v="1324"/>
    <n v="563"/>
  </r>
  <r>
    <x v="13"/>
    <x v="24"/>
    <n v="352"/>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043"/>
    <n v="3820"/>
    <n v="12971"/>
    <n v="9341"/>
    <n v="6689"/>
  </r>
  <r>
    <x v="3"/>
    <x v="25"/>
    <n v="3260"/>
    <n v="3132"/>
    <n v="10288"/>
    <n v="8220"/>
    <n v="5062"/>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210"/>
    <n v="284"/>
    <n v="1463"/>
    <n v="1085"/>
    <n v="436"/>
  </r>
  <r>
    <x v="13"/>
    <x v="25"/>
    <n v="352"/>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043"/>
    <n v="3796"/>
    <n v="12841"/>
    <n v="9533"/>
    <n v="6682"/>
  </r>
  <r>
    <x v="3"/>
    <x v="26"/>
    <n v="3260"/>
    <n v="3132"/>
    <n v="10274"/>
    <n v="8243"/>
    <n v="5010"/>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210"/>
    <n v="307"/>
    <n v="1449"/>
    <n v="1368"/>
    <n v="493"/>
  </r>
  <r>
    <x v="13"/>
    <x v="26"/>
    <n v="352"/>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043"/>
    <n v="3962"/>
    <n v="12810"/>
    <n v="9541"/>
    <n v="6785"/>
  </r>
  <r>
    <x v="3"/>
    <x v="27"/>
    <n v="3260"/>
    <n v="3144"/>
    <n v="10115"/>
    <n v="8246"/>
    <n v="5055"/>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210"/>
    <n v="472"/>
    <n v="1497"/>
    <n v="1498"/>
    <n v="599"/>
  </r>
  <r>
    <x v="13"/>
    <x v="27"/>
    <n v="352"/>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4"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18">
        <item h="1" x="0"/>
        <item h="1" x="1"/>
        <item h="1" x="2"/>
        <item h="1" x="3"/>
        <item h="1" x="4"/>
        <item h="1" x="5"/>
        <item h="1" m="1" x="54"/>
        <item h="1" m="1" x="70"/>
        <item h="1" m="1" x="88"/>
        <item h="1" m="1" x="101"/>
        <item h="1" m="1" x="32"/>
        <item h="1" m="1" x="45"/>
        <item h="1" m="1" x="51"/>
        <item h="1" m="1" x="67"/>
        <item h="1" m="1" x="82"/>
        <item h="1" m="1" x="97"/>
        <item h="1" m="1" x="28"/>
        <item h="1" x="6"/>
        <item h="1" m="1" x="55"/>
        <item h="1" m="1" x="71"/>
        <item h="1" m="1" x="89"/>
        <item h="1" m="1" x="102"/>
        <item h="1" m="1" x="33"/>
        <item h="1" m="1" x="46"/>
        <item h="1" m="1" x="52"/>
        <item h="1" m="1" x="105"/>
        <item h="1" m="1" x="76"/>
        <item h="1" m="1" x="106"/>
        <item h="1" m="1" x="77"/>
        <item h="1" m="1" x="108"/>
        <item h="1" m="1" x="79"/>
        <item h="1" m="1" x="60"/>
        <item h="1" m="1" x="39"/>
        <item h="1" m="1" x="109"/>
        <item h="1" m="1" x="80"/>
        <item h="1" m="1" x="61"/>
        <item h="1" m="1" x="40"/>
        <item h="1" m="1" x="110"/>
        <item h="1" m="1" x="81"/>
        <item h="1" m="1" x="111"/>
        <item h="1" m="1" x="83"/>
        <item h="1" m="1" x="112"/>
        <item h="1" m="1" x="85"/>
        <item h="1" m="1" x="36"/>
        <item h="1" m="1" x="99"/>
        <item h="1" m="1" x="50"/>
        <item h="1" m="1" x="30"/>
        <item h="1" m="1" x="63"/>
        <item h="1" m="1" x="42"/>
        <item h="1" m="1" x="74"/>
        <item h="1" m="1" x="57"/>
        <item h="1" m="1" x="95"/>
        <item h="1" m="1" x="73"/>
        <item h="1" m="1" x="115"/>
        <item h="1" m="1" x="92"/>
        <item h="1" m="1" x="35"/>
        <item h="1" m="1" x="96"/>
        <item h="1" m="1" x="68"/>
        <item h="1" m="1" x="49"/>
        <item h="1" m="1" x="117"/>
        <item h="1" m="1" x="94"/>
        <item h="1" m="1" x="66"/>
        <item h="1" m="1" x="48"/>
        <item h="1" m="1" x="116"/>
        <item h="1" m="1" x="93"/>
        <item h="1" m="1" x="65"/>
        <item h="1" m="1" x="44"/>
        <item h="1" m="1" x="114"/>
        <item h="1" m="1" x="90"/>
        <item h="1" m="1" x="64"/>
        <item h="1" m="1" x="43"/>
        <item h="1" m="1" x="113"/>
        <item h="1" m="1" x="87"/>
        <item h="1" m="1" x="62"/>
        <item h="1" m="1" x="41"/>
        <item h="1" m="1" x="107"/>
        <item h="1" m="1" x="78"/>
        <item h="1" m="1" x="59"/>
        <item h="1" m="1" x="38"/>
        <item h="1" m="1" x="104"/>
        <item h="1" m="1" x="75"/>
        <item h="1" m="1" x="58"/>
        <item h="1" m="1" x="37"/>
        <item h="1" m="1" x="84"/>
        <item h="1" m="1" x="98"/>
        <item h="1" m="1" x="29"/>
        <item h="1" x="7"/>
        <item h="1" m="1" x="56"/>
        <item h="1" m="1" x="72"/>
        <item h="1" m="1" x="91"/>
        <item h="1" m="1" x="103"/>
        <item h="1" m="1" x="34"/>
        <item h="1" m="1" x="47"/>
        <item h="1" m="1" x="53"/>
        <item h="1" m="1" x="69"/>
        <item h="1" m="1" x="86"/>
        <item h="1" m="1" x="100"/>
        <item h="1" m="1" x="31"/>
        <item h="1" x="8"/>
        <item h="1" x="9"/>
        <item h="1" x="10"/>
        <item h="1" x="11"/>
        <item h="1" x="12"/>
        <item h="1" x="13"/>
        <item h="1" x="14"/>
        <item h="1" x="15"/>
        <item h="1" x="16"/>
        <item h="1" x="17"/>
        <item h="1" x="18"/>
        <item h="1" x="19"/>
        <item h="1" x="20"/>
        <item h="1" x="21"/>
        <item h="1" x="22"/>
        <item h="1" x="23"/>
        <item h="1" x="24"/>
        <item h="1" x="25"/>
        <item h="1" x="26"/>
        <item x="27"/>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1">
    <i>
      <x v="117"/>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1"/>
          </reference>
        </references>
      </pivotArea>
    </format>
    <format dxfId="16">
      <pivotArea outline="0" collapsedLevelsAreSubtotals="1" fieldPosition="0">
        <references count="1">
          <reference field="4294967294" count="1" selected="0">
            <x v="1"/>
          </reference>
        </references>
      </pivotArea>
    </format>
    <format dxfId="15">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4:D5"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18">
        <item h="1" x="0"/>
        <item h="1" x="1"/>
        <item h="1" x="2"/>
        <item h="1" x="3"/>
        <item h="1" x="4"/>
        <item h="1" x="5"/>
        <item h="1" m="1" x="54"/>
        <item h="1" m="1" x="70"/>
        <item h="1" m="1" x="88"/>
        <item h="1" m="1" x="101"/>
        <item h="1" m="1" x="32"/>
        <item h="1" m="1" x="45"/>
        <item h="1" m="1" x="51"/>
        <item h="1" m="1" x="67"/>
        <item h="1" m="1" x="82"/>
        <item h="1" m="1" x="97"/>
        <item h="1" m="1" x="28"/>
        <item h="1" x="6"/>
        <item h="1" m="1" x="55"/>
        <item h="1" m="1" x="71"/>
        <item h="1" m="1" x="89"/>
        <item h="1" m="1" x="102"/>
        <item h="1" m="1" x="33"/>
        <item h="1" m="1" x="46"/>
        <item h="1" m="1" x="52"/>
        <item h="1" m="1" x="105"/>
        <item h="1" m="1" x="76"/>
        <item h="1" m="1" x="106"/>
        <item h="1" m="1" x="77"/>
        <item h="1" m="1" x="108"/>
        <item h="1" m="1" x="79"/>
        <item h="1" m="1" x="60"/>
        <item h="1" m="1" x="39"/>
        <item h="1" m="1" x="109"/>
        <item h="1" m="1" x="80"/>
        <item h="1" m="1" x="61"/>
        <item h="1" m="1" x="40"/>
        <item h="1" m="1" x="110"/>
        <item h="1" m="1" x="81"/>
        <item h="1" m="1" x="111"/>
        <item h="1" m="1" x="83"/>
        <item h="1" m="1" x="112"/>
        <item h="1" m="1" x="85"/>
        <item h="1" m="1" x="36"/>
        <item h="1" m="1" x="99"/>
        <item h="1" m="1" x="50"/>
        <item h="1" m="1" x="30"/>
        <item h="1" m="1" x="63"/>
        <item h="1" m="1" x="42"/>
        <item h="1" m="1" x="74"/>
        <item h="1" m="1" x="57"/>
        <item h="1" m="1" x="95"/>
        <item h="1" m="1" x="73"/>
        <item h="1" m="1" x="115"/>
        <item h="1" m="1" x="92"/>
        <item h="1" m="1" x="35"/>
        <item h="1" m="1" x="96"/>
        <item h="1" m="1" x="68"/>
        <item h="1" m="1" x="49"/>
        <item h="1" m="1" x="117"/>
        <item h="1" m="1" x="94"/>
        <item h="1" m="1" x="66"/>
        <item h="1" m="1" x="48"/>
        <item h="1" m="1" x="116"/>
        <item h="1" m="1" x="93"/>
        <item h="1" m="1" x="65"/>
        <item h="1" m="1" x="44"/>
        <item h="1" m="1" x="114"/>
        <item h="1" m="1" x="90"/>
        <item h="1" m="1" x="64"/>
        <item h="1" m="1" x="43"/>
        <item h="1" m="1" x="113"/>
        <item h="1" m="1" x="87"/>
        <item h="1" m="1" x="62"/>
        <item h="1" m="1" x="41"/>
        <item h="1" m="1" x="107"/>
        <item h="1" m="1" x="78"/>
        <item h="1" m="1" x="59"/>
        <item h="1" m="1" x="38"/>
        <item h="1" m="1" x="104"/>
        <item h="1" m="1" x="75"/>
        <item h="1" m="1" x="58"/>
        <item h="1" m="1" x="37"/>
        <item h="1" m="1" x="84"/>
        <item h="1" m="1" x="98"/>
        <item h="1" m="1" x="29"/>
        <item h="1" x="7"/>
        <item h="1" m="1" x="56"/>
        <item h="1" m="1" x="72"/>
        <item h="1" m="1" x="91"/>
        <item h="1" m="1" x="103"/>
        <item h="1" m="1" x="34"/>
        <item h="1" m="1" x="47"/>
        <item h="1" m="1" x="53"/>
        <item h="1" m="1" x="69"/>
        <item h="1" m="1" x="86"/>
        <item h="1" m="1" x="100"/>
        <item h="1" m="1" x="31"/>
        <item h="1" x="8"/>
        <item h="1" x="9"/>
        <item h="1" x="10"/>
        <item h="1" x="11"/>
        <item h="1" x="12"/>
        <item h="1" x="13"/>
        <item h="1" x="14"/>
        <item h="1" x="15"/>
        <item h="1" x="16"/>
        <item h="1" x="17"/>
        <item h="1" x="18"/>
        <item h="1" x="19"/>
        <item h="1" x="20"/>
        <item h="1" x="21"/>
        <item h="1" x="22"/>
        <item h="1" x="23"/>
        <item h="1" x="24"/>
        <item h="1" x="25"/>
        <item h="1" x="26"/>
        <item x="27"/>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1">
    <i>
      <x v="117"/>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23">
      <pivotArea outline="0" collapsedLevelsAreSubtotals="1" fieldPosition="0"/>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0"/>
          </reference>
        </references>
      </pivotArea>
    </format>
    <format dxfId="20">
      <pivotArea outline="0" fieldPosition="0">
        <references count="1">
          <reference field="4294967294" count="1">
            <x v="1"/>
          </reference>
        </references>
      </pivotArea>
    </format>
    <format dxfId="19">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19">
        <item x="0"/>
        <item x="1"/>
        <item x="2"/>
        <item x="3"/>
        <item x="4"/>
        <item x="5"/>
        <item m="1" x="54"/>
        <item m="1" x="70"/>
        <item m="1" x="88"/>
        <item m="1" x="101"/>
        <item m="1" x="32"/>
        <item m="1" x="45"/>
        <item m="1" x="51"/>
        <item m="1" x="67"/>
        <item m="1" x="82"/>
        <item m="1" x="97"/>
        <item m="1" x="28"/>
        <item x="6"/>
        <item m="1" x="55"/>
        <item m="1" x="71"/>
        <item m="1" x="89"/>
        <item m="1" x="102"/>
        <item m="1" x="33"/>
        <item m="1" x="46"/>
        <item m="1" x="52"/>
        <item m="1" x="105"/>
        <item m="1" x="76"/>
        <item m="1" x="106"/>
        <item m="1" x="77"/>
        <item m="1" x="108"/>
        <item m="1" x="79"/>
        <item m="1" x="60"/>
        <item m="1" x="39"/>
        <item m="1" x="109"/>
        <item m="1" x="80"/>
        <item m="1" x="61"/>
        <item m="1" x="40"/>
        <item m="1" x="110"/>
        <item m="1" x="81"/>
        <item m="1" x="111"/>
        <item m="1" x="83"/>
        <item m="1" x="112"/>
        <item m="1" x="85"/>
        <item m="1" x="36"/>
        <item m="1" x="99"/>
        <item m="1" x="50"/>
        <item m="1" x="30"/>
        <item m="1" x="63"/>
        <item m="1" x="42"/>
        <item m="1" x="74"/>
        <item m="1" x="57"/>
        <item m="1" x="95"/>
        <item m="1" x="73"/>
        <item m="1" x="115"/>
        <item m="1" x="92"/>
        <item m="1" x="35"/>
        <item m="1" x="96"/>
        <item m="1" x="68"/>
        <item m="1" x="49"/>
        <item m="1" x="117"/>
        <item m="1" x="94"/>
        <item m="1" x="66"/>
        <item m="1" x="48"/>
        <item m="1" x="116"/>
        <item m="1" x="93"/>
        <item m="1" x="65"/>
        <item m="1" x="44"/>
        <item m="1" x="114"/>
        <item m="1" x="90"/>
        <item m="1" x="64"/>
        <item m="1" x="43"/>
        <item m="1" x="113"/>
        <item m="1" x="87"/>
        <item m="1" x="62"/>
        <item m="1" x="41"/>
        <item m="1" x="107"/>
        <item m="1" x="78"/>
        <item m="1" x="59"/>
        <item m="1" x="38"/>
        <item m="1" x="104"/>
        <item m="1" x="75"/>
        <item m="1" x="58"/>
        <item m="1" x="37"/>
        <item m="1" x="84"/>
        <item m="1" x="98"/>
        <item m="1" x="29"/>
        <item x="7"/>
        <item m="1" x="56"/>
        <item m="1" x="72"/>
        <item m="1" x="91"/>
        <item m="1" x="103"/>
        <item m="1" x="34"/>
        <item m="1" x="47"/>
        <item m="1" x="53"/>
        <item m="1" x="69"/>
        <item m="1" x="86"/>
        <item m="1" x="100"/>
        <item m="1" x="31"/>
        <item x="8"/>
        <item x="9"/>
        <item x="10"/>
        <item x="11"/>
        <item x="12"/>
        <item x="13"/>
        <item x="14"/>
        <item x="15"/>
        <item x="16"/>
        <item x="17"/>
        <item x="18"/>
        <item x="19"/>
        <item x="20"/>
        <item x="21"/>
        <item x="22"/>
        <item x="23"/>
        <item x="24"/>
        <item x="25"/>
        <item x="26"/>
        <item x="27"/>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4"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18">
        <item h="1" x="0"/>
        <item h="1" x="1"/>
        <item h="1" x="2"/>
        <item h="1" x="3"/>
        <item h="1" x="4"/>
        <item h="1" x="5"/>
        <item h="1" m="1" x="54"/>
        <item h="1" m="1" x="70"/>
        <item h="1" m="1" x="88"/>
        <item h="1" m="1" x="101"/>
        <item h="1" m="1" x="32"/>
        <item h="1" m="1" x="45"/>
        <item h="1" m="1" x="51"/>
        <item h="1" m="1" x="67"/>
        <item h="1" m="1" x="82"/>
        <item h="1" m="1" x="97"/>
        <item h="1" m="1" x="28"/>
        <item h="1" x="6"/>
        <item h="1" m="1" x="55"/>
        <item h="1" m="1" x="71"/>
        <item h="1" m="1" x="89"/>
        <item h="1" m="1" x="102"/>
        <item h="1" m="1" x="33"/>
        <item h="1" m="1" x="46"/>
        <item h="1" m="1" x="52"/>
        <item h="1" m="1" x="105"/>
        <item h="1" m="1" x="76"/>
        <item h="1" m="1" x="106"/>
        <item h="1" m="1" x="77"/>
        <item h="1" m="1" x="108"/>
        <item h="1" m="1" x="79"/>
        <item h="1" m="1" x="60"/>
        <item h="1" m="1" x="39"/>
        <item h="1" m="1" x="109"/>
        <item h="1" m="1" x="80"/>
        <item h="1" m="1" x="61"/>
        <item h="1" m="1" x="40"/>
        <item h="1" m="1" x="110"/>
        <item h="1" m="1" x="81"/>
        <item h="1" m="1" x="111"/>
        <item h="1" m="1" x="83"/>
        <item h="1" m="1" x="112"/>
        <item h="1" m="1" x="85"/>
        <item h="1" m="1" x="36"/>
        <item h="1" m="1" x="99"/>
        <item h="1" m="1" x="50"/>
        <item h="1" m="1" x="30"/>
        <item h="1" m="1" x="63"/>
        <item h="1" m="1" x="42"/>
        <item h="1" m="1" x="74"/>
        <item h="1" m="1" x="57"/>
        <item h="1" m="1" x="95"/>
        <item h="1" m="1" x="73"/>
        <item h="1" m="1" x="115"/>
        <item h="1" m="1" x="92"/>
        <item h="1" m="1" x="35"/>
        <item h="1" m="1" x="96"/>
        <item h="1" m="1" x="68"/>
        <item h="1" m="1" x="49"/>
        <item h="1" m="1" x="117"/>
        <item h="1" m="1" x="94"/>
        <item h="1" m="1" x="66"/>
        <item h="1" m="1" x="48"/>
        <item h="1" m="1" x="116"/>
        <item h="1" m="1" x="93"/>
        <item h="1" m="1" x="65"/>
        <item h="1" m="1" x="44"/>
        <item h="1" m="1" x="114"/>
        <item h="1" m="1" x="90"/>
        <item h="1" m="1" x="64"/>
        <item h="1" m="1" x="43"/>
        <item h="1" m="1" x="113"/>
        <item h="1" m="1" x="87"/>
        <item h="1" m="1" x="62"/>
        <item h="1" m="1" x="41"/>
        <item h="1" m="1" x="107"/>
        <item h="1" m="1" x="78"/>
        <item h="1" m="1" x="59"/>
        <item h="1" m="1" x="38"/>
        <item h="1" m="1" x="104"/>
        <item h="1" m="1" x="75"/>
        <item h="1" m="1" x="58"/>
        <item h="1" m="1" x="37"/>
        <item h="1" m="1" x="84"/>
        <item h="1" m="1" x="98"/>
        <item h="1" m="1" x="29"/>
        <item h="1" x="7"/>
        <item h="1" m="1" x="56"/>
        <item h="1" m="1" x="72"/>
        <item h="1" m="1" x="91"/>
        <item h="1" m="1" x="103"/>
        <item h="1" m="1" x="34"/>
        <item h="1" m="1" x="47"/>
        <item h="1" m="1" x="53"/>
        <item h="1" m="1" x="69"/>
        <item h="1" m="1" x="86"/>
        <item h="1" m="1" x="100"/>
        <item h="1" m="1" x="31"/>
        <item h="1" x="8"/>
        <item h="1" x="9"/>
        <item h="1" x="10"/>
        <item h="1" x="11"/>
        <item h="1" x="12"/>
        <item h="1" x="13"/>
        <item h="1" x="14"/>
        <item h="1" x="15"/>
        <item h="1" x="16"/>
        <item h="1" x="17"/>
        <item h="1" x="18"/>
        <item h="1" x="19"/>
        <item h="1" x="20"/>
        <item h="1" x="21"/>
        <item h="1" x="22"/>
        <item h="1" x="23"/>
        <item h="1" x="24"/>
        <item h="1" x="25"/>
        <item h="1" x="26"/>
        <item x="27"/>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1">
    <i>
      <x v="117"/>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18">
        <i x="0"/>
        <i x="1"/>
        <i x="2"/>
        <i x="3"/>
        <i x="4"/>
        <i x="5"/>
        <i x="6"/>
        <i x="7"/>
        <i x="8"/>
        <i x="9"/>
        <i x="10"/>
        <i x="11"/>
        <i x="12"/>
        <i x="13"/>
        <i x="14"/>
        <i x="15"/>
        <i x="16"/>
        <i x="17"/>
        <i x="18"/>
        <i x="19"/>
        <i x="20"/>
        <i x="21"/>
        <i x="22"/>
        <i x="23"/>
        <i x="24"/>
        <i x="25"/>
        <i x="26"/>
        <i x="27" s="1"/>
        <i x="105" nd="1"/>
        <i x="76" nd="1"/>
        <i x="106" nd="1"/>
        <i x="77" nd="1"/>
        <i x="108" nd="1"/>
        <i x="79" nd="1"/>
        <i x="60" nd="1"/>
        <i x="39" nd="1"/>
        <i x="109" nd="1"/>
        <i x="80" nd="1"/>
        <i x="61" nd="1"/>
        <i x="40" nd="1"/>
        <i x="110" nd="1"/>
        <i x="81" nd="1"/>
        <i x="111" nd="1"/>
        <i x="83" nd="1"/>
        <i x="54" nd="1"/>
        <i x="70" nd="1"/>
        <i x="88" nd="1"/>
        <i x="101" nd="1"/>
        <i x="32" nd="1"/>
        <i x="45" nd="1"/>
        <i x="51" nd="1"/>
        <i x="67" nd="1"/>
        <i x="82" nd="1"/>
        <i x="97" nd="1"/>
        <i x="28" nd="1"/>
        <i x="112" nd="1"/>
        <i x="85" nd="1"/>
        <i x="55" nd="1"/>
        <i x="36" nd="1"/>
        <i x="99" nd="1"/>
        <i x="71" nd="1"/>
        <i x="50" nd="1"/>
        <i x="30" nd="1"/>
        <i x="89" nd="1"/>
        <i x="63" nd="1"/>
        <i x="42" nd="1"/>
        <i x="102" nd="1"/>
        <i x="74" nd="1"/>
        <i x="57" nd="1"/>
        <i x="33" nd="1"/>
        <i x="95" nd="1"/>
        <i x="73" nd="1"/>
        <i x="46" nd="1"/>
        <i x="115" nd="1"/>
        <i x="92" nd="1"/>
        <i x="52" nd="1"/>
        <i x="35" nd="1"/>
        <i x="96" nd="1"/>
        <i x="68" nd="1"/>
        <i x="49" nd="1"/>
        <i x="117" nd="1"/>
        <i x="94" nd="1"/>
        <i x="66" nd="1"/>
        <i x="48" nd="1"/>
        <i x="116" nd="1"/>
        <i x="93" nd="1"/>
        <i x="65" nd="1"/>
        <i x="44" nd="1"/>
        <i x="114" nd="1"/>
        <i x="90" nd="1"/>
        <i x="64" nd="1"/>
        <i x="43" nd="1"/>
        <i x="113" nd="1"/>
        <i x="87" nd="1"/>
        <i x="62" nd="1"/>
        <i x="41" nd="1"/>
        <i x="107" nd="1"/>
        <i x="78" nd="1"/>
        <i x="59" nd="1"/>
        <i x="38" nd="1"/>
        <i x="104" nd="1"/>
        <i x="75" nd="1"/>
        <i x="58" nd="1"/>
        <i x="37" nd="1"/>
        <i x="84" nd="1"/>
        <i x="98" nd="1"/>
        <i x="29" nd="1"/>
        <i x="56" nd="1"/>
        <i x="72" nd="1"/>
        <i x="91" nd="1"/>
        <i x="103" nd="1"/>
        <i x="34" nd="1"/>
        <i x="47" nd="1"/>
        <i x="53" nd="1"/>
        <i x="69" nd="1"/>
        <i x="86" nd="1"/>
        <i x="100" nd="1"/>
        <i x="3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14" columnCount="2" rowHeight="241300"/>
</slicers>
</file>

<file path=xl/tables/table1.xml><?xml version="1.0" encoding="utf-8"?>
<table xmlns="http://schemas.openxmlformats.org/spreadsheetml/2006/main" id="1" name="Table1" displayName="Table1" ref="A1:G701"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M29" sqref="M29"/>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
  <sheetViews>
    <sheetView workbookViewId="0">
      <selection activeCell="C4" sqref="C4"/>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43101</v>
      </c>
      <c r="I4" s="4">
        <v>31942</v>
      </c>
      <c r="J4" s="4">
        <v>25280</v>
      </c>
      <c r="N4" s="22">
        <v>43101</v>
      </c>
      <c r="O4" s="4">
        <v>25280</v>
      </c>
      <c r="P4" s="4">
        <v>17691</v>
      </c>
      <c r="R4" s="9" t="s">
        <v>1</v>
      </c>
    </row>
    <row r="5" spans="2:19" x14ac:dyDescent="0.25">
      <c r="B5" s="22">
        <v>43101</v>
      </c>
      <c r="C5" s="4">
        <v>10846</v>
      </c>
      <c r="D5" s="10">
        <v>10478</v>
      </c>
      <c r="R5" s="9" t="s">
        <v>40</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1"/>
  <sheetViews>
    <sheetView workbookViewId="0">
      <pane ySplit="1" topLeftCell="A672" activePane="bottomLeft" state="frozen"/>
      <selection pane="bottomLeft" activeCell="A702" sqref="A702"/>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10362</v>
      </c>
      <c r="D527" s="4">
        <v>10309</v>
      </c>
      <c r="E527" s="4">
        <v>32431</v>
      </c>
      <c r="F527" s="4">
        <v>25423</v>
      </c>
      <c r="G527" s="4">
        <v>17513</v>
      </c>
    </row>
    <row r="528" spans="1:7" x14ac:dyDescent="0.25">
      <c r="A528" s="1" t="s">
        <v>45</v>
      </c>
      <c r="B528" s="7">
        <v>42917</v>
      </c>
      <c r="C528" s="4">
        <v>3420</v>
      </c>
      <c r="D528" s="4">
        <v>3422</v>
      </c>
      <c r="E528" s="4">
        <v>9160</v>
      </c>
      <c r="F528" s="4">
        <v>7563</v>
      </c>
      <c r="G528" s="4">
        <v>5903</v>
      </c>
    </row>
    <row r="529" spans="1:7" x14ac:dyDescent="0.25">
      <c r="A529" s="1" t="s">
        <v>43</v>
      </c>
      <c r="B529" s="7">
        <v>42917</v>
      </c>
      <c r="C529" s="4">
        <v>3832</v>
      </c>
      <c r="D529" s="4">
        <v>3846</v>
      </c>
      <c r="E529" s="4">
        <v>12871</v>
      </c>
      <c r="F529" s="4">
        <v>9765</v>
      </c>
      <c r="G529" s="4">
        <v>6751</v>
      </c>
    </row>
    <row r="530" spans="1:7" x14ac:dyDescent="0.25">
      <c r="A530" s="1" t="s">
        <v>46</v>
      </c>
      <c r="B530" s="7">
        <v>42917</v>
      </c>
      <c r="C530" s="4">
        <v>3110</v>
      </c>
      <c r="D530" s="4">
        <v>3041</v>
      </c>
      <c r="E530" s="4">
        <v>10400</v>
      </c>
      <c r="F530" s="4">
        <v>8095</v>
      </c>
      <c r="G530" s="4">
        <v>4859</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10362</v>
      </c>
      <c r="D552" s="4">
        <v>10401</v>
      </c>
      <c r="E552" s="4">
        <v>32831</v>
      </c>
      <c r="F552" s="4">
        <v>25550</v>
      </c>
      <c r="G552" s="4">
        <v>17859</v>
      </c>
    </row>
    <row r="553" spans="1:7" x14ac:dyDescent="0.25">
      <c r="A553" s="1" t="s">
        <v>45</v>
      </c>
      <c r="B553" s="7">
        <v>42948</v>
      </c>
      <c r="C553" s="4">
        <v>3420</v>
      </c>
      <c r="D553" s="4">
        <v>3474</v>
      </c>
      <c r="E553" s="4">
        <v>9199</v>
      </c>
      <c r="F553" s="4">
        <v>7557</v>
      </c>
      <c r="G553" s="4">
        <v>5933</v>
      </c>
    </row>
    <row r="554" spans="1:7" x14ac:dyDescent="0.25">
      <c r="A554" s="1" t="s">
        <v>43</v>
      </c>
      <c r="B554" s="7">
        <v>42948</v>
      </c>
      <c r="C554" s="4">
        <v>3832</v>
      </c>
      <c r="D554" s="4">
        <v>3869</v>
      </c>
      <c r="E554" s="4">
        <v>13095</v>
      </c>
      <c r="F554" s="4">
        <v>9745</v>
      </c>
      <c r="G554" s="4">
        <v>6922</v>
      </c>
    </row>
    <row r="555" spans="1:7" x14ac:dyDescent="0.25">
      <c r="A555" s="1" t="s">
        <v>46</v>
      </c>
      <c r="B555" s="7">
        <v>42948</v>
      </c>
      <c r="C555" s="4">
        <v>3110</v>
      </c>
      <c r="D555" s="4">
        <v>3058</v>
      </c>
      <c r="E555" s="4">
        <v>10537</v>
      </c>
      <c r="F555" s="4">
        <v>8248</v>
      </c>
      <c r="G555" s="4">
        <v>5004</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10362</v>
      </c>
      <c r="D577" s="4">
        <v>10251</v>
      </c>
      <c r="E577" s="4">
        <v>32759</v>
      </c>
      <c r="F577" s="4">
        <v>25590</v>
      </c>
      <c r="G577" s="4">
        <v>17658</v>
      </c>
    </row>
    <row r="578" spans="1:7" x14ac:dyDescent="0.25">
      <c r="A578" s="1" t="s">
        <v>45</v>
      </c>
      <c r="B578" s="7">
        <v>42979</v>
      </c>
      <c r="C578" s="4">
        <v>3420</v>
      </c>
      <c r="D578" s="4">
        <v>3424</v>
      </c>
      <c r="E578" s="4">
        <v>9154</v>
      </c>
      <c r="F578" s="4">
        <v>7581</v>
      </c>
      <c r="G578" s="4">
        <v>5909</v>
      </c>
    </row>
    <row r="579" spans="1:7" x14ac:dyDescent="0.25">
      <c r="A579" s="1" t="s">
        <v>43</v>
      </c>
      <c r="B579" s="7">
        <v>42979</v>
      </c>
      <c r="C579" s="4">
        <v>3832</v>
      </c>
      <c r="D579" s="4">
        <v>3772</v>
      </c>
      <c r="E579" s="4">
        <v>13033</v>
      </c>
      <c r="F579" s="4">
        <v>9749</v>
      </c>
      <c r="G579" s="4">
        <v>6787</v>
      </c>
    </row>
    <row r="580" spans="1:7" x14ac:dyDescent="0.25">
      <c r="A580" s="1" t="s">
        <v>46</v>
      </c>
      <c r="B580" s="7">
        <v>42979</v>
      </c>
      <c r="C580" s="4">
        <v>3110</v>
      </c>
      <c r="D580" s="4">
        <v>3055</v>
      </c>
      <c r="E580" s="4">
        <v>10572</v>
      </c>
      <c r="F580" s="4">
        <v>8260</v>
      </c>
      <c r="G580" s="4">
        <v>4962</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4043</v>
      </c>
      <c r="D604" s="4">
        <v>3825</v>
      </c>
      <c r="E604" s="4">
        <v>13002</v>
      </c>
      <c r="F604" s="4">
        <v>9670</v>
      </c>
      <c r="G604" s="4">
        <v>6900</v>
      </c>
    </row>
    <row r="605" spans="1:7" x14ac:dyDescent="0.25">
      <c r="A605" s="1" t="s">
        <v>46</v>
      </c>
      <c r="B605" s="7">
        <v>43009</v>
      </c>
      <c r="C605" s="4">
        <v>3260</v>
      </c>
      <c r="D605" s="4">
        <v>3118</v>
      </c>
      <c r="E605" s="4">
        <v>10540</v>
      </c>
      <c r="F605" s="4">
        <v>8313</v>
      </c>
      <c r="G605" s="4">
        <v>5096</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210</v>
      </c>
      <c r="D614" s="4">
        <v>294</v>
      </c>
      <c r="E614" s="4">
        <v>1447</v>
      </c>
      <c r="F614" s="4">
        <v>1324</v>
      </c>
      <c r="G614" s="4">
        <v>563</v>
      </c>
    </row>
    <row r="615" spans="1:7" x14ac:dyDescent="0.25">
      <c r="A615" s="1" t="s">
        <v>22</v>
      </c>
      <c r="B615" s="7">
        <v>43009</v>
      </c>
      <c r="C615" s="4">
        <v>352</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4043</v>
      </c>
      <c r="D629" s="4">
        <v>3820</v>
      </c>
      <c r="E629" s="4">
        <v>12971</v>
      </c>
      <c r="F629" s="4">
        <v>9341</v>
      </c>
      <c r="G629" s="4">
        <v>6689</v>
      </c>
    </row>
    <row r="630" spans="1:7" x14ac:dyDescent="0.25">
      <c r="A630" s="1" t="s">
        <v>46</v>
      </c>
      <c r="B630" s="7">
        <v>43040</v>
      </c>
      <c r="C630" s="4">
        <v>3260</v>
      </c>
      <c r="D630" s="4">
        <v>3132</v>
      </c>
      <c r="E630" s="4">
        <v>10288</v>
      </c>
      <c r="F630" s="4">
        <v>8220</v>
      </c>
      <c r="G630" s="4">
        <v>5062</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210</v>
      </c>
      <c r="D639" s="4">
        <v>284</v>
      </c>
      <c r="E639" s="4">
        <v>1463</v>
      </c>
      <c r="F639" s="4">
        <v>1085</v>
      </c>
      <c r="G639" s="4">
        <v>436</v>
      </c>
    </row>
    <row r="640" spans="1:7" x14ac:dyDescent="0.25">
      <c r="A640" s="1" t="s">
        <v>22</v>
      </c>
      <c r="B640" s="7">
        <v>43040</v>
      </c>
      <c r="C640" s="4">
        <v>352</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4043</v>
      </c>
      <c r="D654" s="4">
        <v>3796</v>
      </c>
      <c r="E654" s="4">
        <v>12841</v>
      </c>
      <c r="F654" s="4">
        <v>9533</v>
      </c>
      <c r="G654" s="4">
        <v>6682</v>
      </c>
    </row>
    <row r="655" spans="1:7" x14ac:dyDescent="0.25">
      <c r="A655" s="1" t="s">
        <v>46</v>
      </c>
      <c r="B655" s="7">
        <v>43070</v>
      </c>
      <c r="C655" s="4">
        <v>3260</v>
      </c>
      <c r="D655" s="4">
        <v>3132</v>
      </c>
      <c r="E655" s="4">
        <v>10274</v>
      </c>
      <c r="F655" s="4">
        <v>8243</v>
      </c>
      <c r="G655" s="4">
        <v>5010</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210</v>
      </c>
      <c r="D664" s="4">
        <v>307</v>
      </c>
      <c r="E664" s="4">
        <v>1449</v>
      </c>
      <c r="F664" s="4">
        <v>1368</v>
      </c>
      <c r="G664" s="4">
        <v>493</v>
      </c>
    </row>
    <row r="665" spans="1:7" x14ac:dyDescent="0.25">
      <c r="A665" s="1" t="s">
        <v>22</v>
      </c>
      <c r="B665" s="7">
        <v>43070</v>
      </c>
      <c r="C665" s="4">
        <v>352</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15" x14ac:dyDescent="0.25">
      <c r="A673" s="1" t="s">
        <v>31</v>
      </c>
      <c r="B673" s="7">
        <v>43070</v>
      </c>
      <c r="C673" s="4">
        <v>850</v>
      </c>
      <c r="D673" s="4">
        <v>786</v>
      </c>
      <c r="E673" s="4">
        <v>3011</v>
      </c>
      <c r="F673" s="4">
        <v>2567</v>
      </c>
      <c r="G673" s="4">
        <v>1259</v>
      </c>
    </row>
    <row r="674" spans="1:15" x14ac:dyDescent="0.25">
      <c r="A674" s="1" t="s">
        <v>32</v>
      </c>
      <c r="B674" s="7">
        <v>43070</v>
      </c>
      <c r="C674" s="4">
        <v>555</v>
      </c>
      <c r="D674" s="4">
        <v>500</v>
      </c>
      <c r="E674" s="4">
        <v>1507</v>
      </c>
      <c r="F674" s="4">
        <v>1260</v>
      </c>
      <c r="G674" s="4">
        <v>901</v>
      </c>
    </row>
    <row r="675" spans="1:15" x14ac:dyDescent="0.25">
      <c r="A675" s="1" t="s">
        <v>33</v>
      </c>
      <c r="B675" s="7">
        <v>43070</v>
      </c>
      <c r="C675" s="4">
        <v>385</v>
      </c>
      <c r="D675" s="4">
        <v>360</v>
      </c>
      <c r="E675" s="4">
        <v>987</v>
      </c>
      <c r="F675" s="4">
        <v>785</v>
      </c>
      <c r="G675" s="4">
        <v>659</v>
      </c>
    </row>
    <row r="676" spans="1:15" x14ac:dyDescent="0.25">
      <c r="A676" s="1" t="s">
        <v>34</v>
      </c>
      <c r="B676" s="7">
        <v>43070</v>
      </c>
      <c r="C676" s="4">
        <v>515</v>
      </c>
      <c r="D676" s="4">
        <v>516</v>
      </c>
      <c r="E676" s="4">
        <v>2163</v>
      </c>
      <c r="F676" s="4">
        <v>1221</v>
      </c>
      <c r="G676" s="4">
        <v>1011</v>
      </c>
    </row>
    <row r="677" spans="1:15" x14ac:dyDescent="0.25">
      <c r="A677" s="1" t="s">
        <v>1</v>
      </c>
      <c r="B677" s="7">
        <v>43101</v>
      </c>
      <c r="C677" s="4">
        <v>10846</v>
      </c>
      <c r="D677" s="4">
        <v>10478</v>
      </c>
      <c r="E677" s="4">
        <v>31942</v>
      </c>
      <c r="F677" s="4">
        <v>25280</v>
      </c>
      <c r="G677" s="4">
        <v>17691</v>
      </c>
    </row>
    <row r="678" spans="1:15" x14ac:dyDescent="0.25">
      <c r="A678" s="1" t="s">
        <v>45</v>
      </c>
      <c r="B678" s="7">
        <v>43101</v>
      </c>
      <c r="C678" s="4">
        <v>3543</v>
      </c>
      <c r="D678" s="4">
        <v>3372</v>
      </c>
      <c r="E678" s="4">
        <v>9017</v>
      </c>
      <c r="F678" s="4">
        <v>7493</v>
      </c>
      <c r="G678" s="4">
        <v>5851</v>
      </c>
    </row>
    <row r="679" spans="1:15" x14ac:dyDescent="0.25">
      <c r="A679" s="1" t="s">
        <v>43</v>
      </c>
      <c r="B679" s="7">
        <v>43101</v>
      </c>
      <c r="C679" s="4">
        <v>4043</v>
      </c>
      <c r="D679" s="4">
        <v>3962</v>
      </c>
      <c r="E679" s="4">
        <v>12810</v>
      </c>
      <c r="F679" s="4">
        <v>9541</v>
      </c>
      <c r="G679" s="4">
        <v>6785</v>
      </c>
      <c r="I679" s="20">
        <v>1</v>
      </c>
      <c r="J679">
        <v>994</v>
      </c>
      <c r="M679" t="s">
        <v>1</v>
      </c>
      <c r="N679">
        <f>SUM(J679:J699)</f>
        <v>17691</v>
      </c>
    </row>
    <row r="680" spans="1:15" x14ac:dyDescent="0.25">
      <c r="A680" s="1" t="s">
        <v>46</v>
      </c>
      <c r="B680" s="7">
        <v>43101</v>
      </c>
      <c r="C680" s="4">
        <v>3260</v>
      </c>
      <c r="D680" s="4">
        <v>3144</v>
      </c>
      <c r="E680" s="4">
        <v>10115</v>
      </c>
      <c r="F680" s="4">
        <v>8246</v>
      </c>
      <c r="G680" s="4">
        <v>5055</v>
      </c>
      <c r="I680" s="20">
        <v>2</v>
      </c>
      <c r="J680">
        <v>425</v>
      </c>
      <c r="M680" t="s">
        <v>47</v>
      </c>
      <c r="N680">
        <f>J679+J680+J681+J682+J683+J685+J686+J693</f>
        <v>5851</v>
      </c>
    </row>
    <row r="681" spans="1:15" x14ac:dyDescent="0.25">
      <c r="A681" s="1" t="s">
        <v>14</v>
      </c>
      <c r="B681" s="7">
        <v>43101</v>
      </c>
      <c r="C681" s="4">
        <v>684</v>
      </c>
      <c r="D681" s="4">
        <v>629</v>
      </c>
      <c r="E681" s="4">
        <v>1622</v>
      </c>
      <c r="F681" s="4">
        <v>1298</v>
      </c>
      <c r="G681" s="4">
        <v>994</v>
      </c>
      <c r="I681" s="20">
        <v>3</v>
      </c>
      <c r="J681">
        <v>268</v>
      </c>
      <c r="M681" t="s">
        <v>44</v>
      </c>
      <c r="N681">
        <f>J684+J687+J688+J689+J691+J692+J697</f>
        <v>6785</v>
      </c>
    </row>
    <row r="682" spans="1:15" x14ac:dyDescent="0.25">
      <c r="A682" s="1" t="s">
        <v>15</v>
      </c>
      <c r="B682" s="7">
        <v>43101</v>
      </c>
      <c r="C682" s="4">
        <v>318</v>
      </c>
      <c r="D682" s="4">
        <v>336</v>
      </c>
      <c r="E682" s="4">
        <v>433</v>
      </c>
      <c r="F682" s="4">
        <v>449</v>
      </c>
      <c r="G682" s="4">
        <v>425</v>
      </c>
      <c r="I682" s="20">
        <v>4</v>
      </c>
      <c r="J682">
        <v>671</v>
      </c>
      <c r="M682" t="s">
        <v>48</v>
      </c>
      <c r="N682">
        <f>J690+J694+J695+J696+J698+J699</f>
        <v>5055</v>
      </c>
      <c r="O682">
        <f>SUM(N680:N682)</f>
        <v>17691</v>
      </c>
    </row>
    <row r="683" spans="1:15" x14ac:dyDescent="0.25">
      <c r="A683" s="1" t="s">
        <v>16</v>
      </c>
      <c r="B683" s="7">
        <v>43101</v>
      </c>
      <c r="C683" s="4">
        <v>145</v>
      </c>
      <c r="D683" s="4">
        <v>142</v>
      </c>
      <c r="E683" s="4">
        <v>462</v>
      </c>
      <c r="F683" s="4">
        <v>459</v>
      </c>
      <c r="G683" s="4">
        <v>268</v>
      </c>
      <c r="I683" s="20">
        <v>5</v>
      </c>
      <c r="J683">
        <v>1379</v>
      </c>
    </row>
    <row r="684" spans="1:15" x14ac:dyDescent="0.25">
      <c r="A684" s="1" t="s">
        <v>17</v>
      </c>
      <c r="B684" s="7">
        <v>43101</v>
      </c>
      <c r="C684" s="4">
        <v>565</v>
      </c>
      <c r="D684" s="4">
        <v>440</v>
      </c>
      <c r="E684" s="4">
        <v>1410</v>
      </c>
      <c r="F684" s="4">
        <v>1104</v>
      </c>
      <c r="G684" s="4">
        <v>671</v>
      </c>
      <c r="I684" s="20">
        <v>6</v>
      </c>
      <c r="J684">
        <v>1291</v>
      </c>
    </row>
    <row r="685" spans="1:15" x14ac:dyDescent="0.25">
      <c r="A685" s="1" t="s">
        <v>18</v>
      </c>
      <c r="B685" s="7">
        <v>43101</v>
      </c>
      <c r="C685" s="4">
        <v>650</v>
      </c>
      <c r="D685" s="4">
        <v>657</v>
      </c>
      <c r="E685" s="4">
        <v>2170</v>
      </c>
      <c r="F685" s="4">
        <v>1598</v>
      </c>
      <c r="G685" s="4">
        <v>1379</v>
      </c>
      <c r="I685" s="20">
        <v>7</v>
      </c>
      <c r="J685">
        <v>1059</v>
      </c>
    </row>
    <row r="686" spans="1:15" x14ac:dyDescent="0.25">
      <c r="A686" s="1" t="s">
        <v>19</v>
      </c>
      <c r="B686" s="7">
        <v>43101</v>
      </c>
      <c r="C686" s="4">
        <v>872</v>
      </c>
      <c r="D686" s="4">
        <v>788</v>
      </c>
      <c r="E686" s="4">
        <v>2799</v>
      </c>
      <c r="F686" s="4">
        <v>1622</v>
      </c>
      <c r="G686" s="4">
        <v>1291</v>
      </c>
      <c r="I686" s="20">
        <v>8</v>
      </c>
      <c r="J686">
        <v>488</v>
      </c>
    </row>
    <row r="687" spans="1:15" x14ac:dyDescent="0.25">
      <c r="A687" s="1" t="s">
        <v>20</v>
      </c>
      <c r="B687" s="7">
        <v>43101</v>
      </c>
      <c r="C687" s="4">
        <v>527</v>
      </c>
      <c r="D687" s="4">
        <v>500</v>
      </c>
      <c r="E687" s="4">
        <v>1634</v>
      </c>
      <c r="F687" s="4">
        <v>1341</v>
      </c>
      <c r="G687" s="4">
        <v>1059</v>
      </c>
      <c r="I687" s="20" t="s">
        <v>41</v>
      </c>
      <c r="J687">
        <v>599</v>
      </c>
    </row>
    <row r="688" spans="1:15" x14ac:dyDescent="0.25">
      <c r="A688" s="1" t="s">
        <v>21</v>
      </c>
      <c r="B688" s="7">
        <v>43101</v>
      </c>
      <c r="C688" s="4">
        <v>350</v>
      </c>
      <c r="D688" s="4">
        <v>369</v>
      </c>
      <c r="E688" s="4">
        <v>569</v>
      </c>
      <c r="F688" s="4">
        <v>532</v>
      </c>
      <c r="G688" s="4">
        <v>488</v>
      </c>
      <c r="I688" s="20" t="s">
        <v>42</v>
      </c>
      <c r="J688">
        <v>249</v>
      </c>
    </row>
    <row r="689" spans="1:10" x14ac:dyDescent="0.25">
      <c r="A689" s="1" t="s">
        <v>23</v>
      </c>
      <c r="B689" s="7">
        <v>43101</v>
      </c>
      <c r="C689" s="4">
        <v>210</v>
      </c>
      <c r="D689" s="4">
        <v>472</v>
      </c>
      <c r="E689" s="4">
        <v>1497</v>
      </c>
      <c r="F689" s="4">
        <v>1498</v>
      </c>
      <c r="G689" s="4">
        <v>599</v>
      </c>
      <c r="I689" s="20">
        <v>10</v>
      </c>
      <c r="J689">
        <v>1181</v>
      </c>
    </row>
    <row r="690" spans="1:10" x14ac:dyDescent="0.25">
      <c r="A690" s="1" t="s">
        <v>22</v>
      </c>
      <c r="B690" s="7">
        <v>43101</v>
      </c>
      <c r="C690" s="4">
        <v>352</v>
      </c>
      <c r="D690" s="4">
        <v>206</v>
      </c>
      <c r="E690" s="4">
        <v>314</v>
      </c>
      <c r="F690" s="4">
        <v>311</v>
      </c>
      <c r="G690" s="4">
        <v>249</v>
      </c>
      <c r="I690" s="20">
        <v>11</v>
      </c>
      <c r="J690">
        <v>1001</v>
      </c>
    </row>
    <row r="691" spans="1:10" x14ac:dyDescent="0.25">
      <c r="A691" s="1" t="s">
        <v>24</v>
      </c>
      <c r="B691" s="7">
        <v>43101</v>
      </c>
      <c r="C691" s="4">
        <v>800</v>
      </c>
      <c r="D691" s="4">
        <v>797</v>
      </c>
      <c r="E691" s="4">
        <v>1765</v>
      </c>
      <c r="F691" s="4">
        <v>1378</v>
      </c>
      <c r="G691" s="4">
        <v>1181</v>
      </c>
      <c r="I691" s="20">
        <v>12</v>
      </c>
      <c r="J691">
        <v>1055</v>
      </c>
    </row>
    <row r="692" spans="1:10" x14ac:dyDescent="0.25">
      <c r="A692" s="1" t="s">
        <v>25</v>
      </c>
      <c r="B692" s="7">
        <v>43101</v>
      </c>
      <c r="C692" s="4">
        <v>800</v>
      </c>
      <c r="D692" s="4">
        <v>756</v>
      </c>
      <c r="E692" s="4">
        <v>2531</v>
      </c>
      <c r="F692" s="4">
        <v>2201</v>
      </c>
      <c r="G692" s="4">
        <v>1001</v>
      </c>
      <c r="I692" s="20">
        <v>13</v>
      </c>
      <c r="J692">
        <v>1508</v>
      </c>
    </row>
    <row r="693" spans="1:10" x14ac:dyDescent="0.25">
      <c r="A693" s="1" t="s">
        <v>26</v>
      </c>
      <c r="B693" s="7">
        <v>43101</v>
      </c>
      <c r="C693" s="4">
        <v>456</v>
      </c>
      <c r="D693" s="4">
        <v>495</v>
      </c>
      <c r="E693" s="4">
        <v>1466</v>
      </c>
      <c r="F693" s="4">
        <v>1281</v>
      </c>
      <c r="G693" s="4">
        <v>1055</v>
      </c>
      <c r="I693" s="20">
        <v>14</v>
      </c>
      <c r="J693">
        <v>567</v>
      </c>
    </row>
    <row r="694" spans="1:10" x14ac:dyDescent="0.25">
      <c r="A694" s="1" t="s">
        <v>27</v>
      </c>
      <c r="B694" s="7">
        <v>43101</v>
      </c>
      <c r="C694" s="4">
        <v>798</v>
      </c>
      <c r="D694" s="4">
        <v>702</v>
      </c>
      <c r="E694" s="4">
        <v>3503</v>
      </c>
      <c r="F694" s="4">
        <v>2216</v>
      </c>
      <c r="G694" s="4">
        <v>1508</v>
      </c>
      <c r="I694" s="20">
        <v>15</v>
      </c>
      <c r="J694">
        <v>984</v>
      </c>
    </row>
    <row r="695" spans="1:10" x14ac:dyDescent="0.25">
      <c r="A695" s="1" t="s">
        <v>28</v>
      </c>
      <c r="B695" s="7">
        <v>43101</v>
      </c>
      <c r="C695" s="4">
        <v>304</v>
      </c>
      <c r="D695" s="4">
        <v>299</v>
      </c>
      <c r="E695" s="4">
        <v>717</v>
      </c>
      <c r="F695" s="4">
        <v>712</v>
      </c>
      <c r="G695" s="4">
        <v>567</v>
      </c>
      <c r="I695" s="20">
        <v>16</v>
      </c>
      <c r="J695">
        <v>76</v>
      </c>
    </row>
    <row r="696" spans="1:10" x14ac:dyDescent="0.25">
      <c r="A696" s="1" t="s">
        <v>29</v>
      </c>
      <c r="B696" s="7">
        <v>43101</v>
      </c>
      <c r="C696" s="4">
        <v>625</v>
      </c>
      <c r="D696" s="4">
        <v>632</v>
      </c>
      <c r="E696" s="4">
        <v>1378</v>
      </c>
      <c r="F696" s="4">
        <v>1325</v>
      </c>
      <c r="G696" s="4">
        <v>984</v>
      </c>
      <c r="I696" s="20">
        <v>17</v>
      </c>
      <c r="J696">
        <v>1268</v>
      </c>
    </row>
    <row r="697" spans="1:10" x14ac:dyDescent="0.25">
      <c r="A697" s="1" t="s">
        <v>30</v>
      </c>
      <c r="B697" s="7">
        <v>43101</v>
      </c>
      <c r="C697" s="4">
        <v>85</v>
      </c>
      <c r="D697" s="4">
        <v>85</v>
      </c>
      <c r="E697" s="4">
        <v>116</v>
      </c>
      <c r="F697" s="4">
        <v>126</v>
      </c>
      <c r="G697" s="4">
        <v>76</v>
      </c>
      <c r="I697" s="20">
        <v>18</v>
      </c>
      <c r="J697">
        <v>902</v>
      </c>
    </row>
    <row r="698" spans="1:10" x14ac:dyDescent="0.25">
      <c r="A698" s="1" t="s">
        <v>31</v>
      </c>
      <c r="B698" s="7">
        <v>43101</v>
      </c>
      <c r="C698" s="4">
        <v>850</v>
      </c>
      <c r="D698" s="4">
        <v>792</v>
      </c>
      <c r="E698" s="4">
        <v>2925</v>
      </c>
      <c r="F698" s="4">
        <v>2536</v>
      </c>
      <c r="G698" s="4">
        <v>1268</v>
      </c>
      <c r="I698" s="20">
        <v>19</v>
      </c>
      <c r="J698">
        <v>695</v>
      </c>
    </row>
    <row r="699" spans="1:10" x14ac:dyDescent="0.25">
      <c r="A699" s="1" t="s">
        <v>32</v>
      </c>
      <c r="B699" s="7">
        <v>43101</v>
      </c>
      <c r="C699" s="4">
        <v>555</v>
      </c>
      <c r="D699" s="4">
        <v>502</v>
      </c>
      <c r="E699" s="4">
        <v>1466</v>
      </c>
      <c r="F699" s="4">
        <v>1235</v>
      </c>
      <c r="G699" s="4">
        <v>902</v>
      </c>
      <c r="I699" s="20">
        <v>20</v>
      </c>
      <c r="J699">
        <v>1031</v>
      </c>
    </row>
    <row r="700" spans="1:10" x14ac:dyDescent="0.25">
      <c r="A700" s="1" t="s">
        <v>33</v>
      </c>
      <c r="B700" s="7">
        <v>43101</v>
      </c>
      <c r="C700" s="4">
        <v>385</v>
      </c>
      <c r="D700" s="4">
        <v>369</v>
      </c>
      <c r="E700" s="4">
        <v>980</v>
      </c>
      <c r="F700" s="4">
        <v>798</v>
      </c>
      <c r="G700" s="4">
        <v>695</v>
      </c>
    </row>
    <row r="701" spans="1:10" x14ac:dyDescent="0.25">
      <c r="A701" s="1" t="s">
        <v>34</v>
      </c>
      <c r="B701" s="7">
        <v>43101</v>
      </c>
      <c r="C701" s="4">
        <v>515</v>
      </c>
      <c r="D701" s="4">
        <v>510</v>
      </c>
      <c r="E701" s="4">
        <v>2185</v>
      </c>
      <c r="F701" s="4">
        <v>1260</v>
      </c>
      <c r="G701" s="4">
        <v>1031</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Elizabeth Overton</cp:lastModifiedBy>
  <cp:lastPrinted>2014-09-23T19:33:42Z</cp:lastPrinted>
  <dcterms:created xsi:type="dcterms:W3CDTF">2014-09-22T12:25:58Z</dcterms:created>
  <dcterms:modified xsi:type="dcterms:W3CDTF">2018-03-07T21:03:14Z</dcterms:modified>
</cp:coreProperties>
</file>