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LFS02\Users\karen.orchowski\Documents\Reports\2018 Data Statistics\08 August 2018\"/>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856" i="3" l="1"/>
  <c r="N855" i="3"/>
  <c r="N854" i="3"/>
  <c r="O856" i="3" l="1"/>
  <c r="N853" i="3"/>
  <c r="N831" i="3"/>
  <c r="N830" i="3"/>
  <c r="N829" i="3"/>
  <c r="N828" i="3" l="1"/>
  <c r="O831" i="3" l="1"/>
</calcChain>
</file>

<file path=xl/sharedStrings.xml><?xml version="1.0" encoding="utf-8"?>
<sst xmlns="http://schemas.openxmlformats.org/spreadsheetml/2006/main" count="919" uniqueCount="50">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</sst>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2018.xlsx]Pivot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Aug-16</c:v>
                </c:pt>
                <c:pt idx="1">
                  <c:v>Aug-17</c:v>
                </c:pt>
                <c:pt idx="2">
                  <c:v>Aug-18</c:v>
                </c:pt>
              </c:strCache>
            </c:strRef>
          </c:cat>
          <c:val>
            <c:numRef>
              <c:f>'Pivot Table'!$C$5:$C$7</c:f>
              <c:numCache>
                <c:formatCode>#,##0</c:formatCode>
                <c:ptCount val="3"/>
                <c:pt idx="0">
                  <c:v>10362</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Aug-16</c:v>
                </c:pt>
                <c:pt idx="1">
                  <c:v>Aug-17</c:v>
                </c:pt>
                <c:pt idx="2">
                  <c:v>Aug-18</c:v>
                </c:pt>
              </c:strCache>
            </c:strRef>
          </c:cat>
          <c:val>
            <c:numRef>
              <c:f>'Pivot Table'!$D$5:$D$7</c:f>
              <c:numCache>
                <c:formatCode>General</c:formatCode>
                <c:ptCount val="3"/>
                <c:pt idx="0">
                  <c:v>9801</c:v>
                </c:pt>
                <c:pt idx="1">
                  <c:v>10401</c:v>
                </c:pt>
                <c:pt idx="2">
                  <c:v>9842</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2018.xlsx]Pivot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Aug-16</c:v>
                </c:pt>
                <c:pt idx="1">
                  <c:v>Aug-17</c:v>
                </c:pt>
                <c:pt idx="2">
                  <c:v>Aug-18</c:v>
                </c:pt>
              </c:strCache>
            </c:strRef>
          </c:cat>
          <c:val>
            <c:numRef>
              <c:f>'Pivot Table'!$I$4:$I$6</c:f>
              <c:numCache>
                <c:formatCode>#,##0</c:formatCode>
                <c:ptCount val="3"/>
                <c:pt idx="0">
                  <c:v>31887</c:v>
                </c:pt>
                <c:pt idx="1">
                  <c:v>32831</c:v>
                </c:pt>
                <c:pt idx="2">
                  <c:v>31594</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Aug-16</c:v>
                </c:pt>
                <c:pt idx="1">
                  <c:v>Aug-17</c:v>
                </c:pt>
                <c:pt idx="2">
                  <c:v>Aug-18</c:v>
                </c:pt>
              </c:strCache>
            </c:strRef>
          </c:cat>
          <c:val>
            <c:numRef>
              <c:f>'Pivot Table'!$J$4:$J$6</c:f>
              <c:numCache>
                <c:formatCode>#,##0</c:formatCode>
                <c:ptCount val="3"/>
                <c:pt idx="0">
                  <c:v>25145</c:v>
                </c:pt>
                <c:pt idx="1">
                  <c:v>25550</c:v>
                </c:pt>
                <c:pt idx="2">
                  <c:v>25353</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August 2018.xlsx]Pivot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Aug-16</c:v>
                </c:pt>
                <c:pt idx="1">
                  <c:v>Aug-17</c:v>
                </c:pt>
                <c:pt idx="2">
                  <c:v>Aug-18</c:v>
                </c:pt>
              </c:strCache>
            </c:strRef>
          </c:cat>
          <c:val>
            <c:numRef>
              <c:f>'Pivot Table'!$O$4:$O$6</c:f>
              <c:numCache>
                <c:formatCode>#,##0</c:formatCode>
                <c:ptCount val="3"/>
                <c:pt idx="0">
                  <c:v>25145</c:v>
                </c:pt>
                <c:pt idx="1">
                  <c:v>25550</c:v>
                </c:pt>
                <c:pt idx="2">
                  <c:v>25353</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Aug-16</c:v>
                </c:pt>
                <c:pt idx="1">
                  <c:v>Aug-17</c:v>
                </c:pt>
                <c:pt idx="2">
                  <c:v>Aug-18</c:v>
                </c:pt>
              </c:strCache>
            </c:strRef>
          </c:cat>
          <c:val>
            <c:numRef>
              <c:f>'Pivot Table'!$P$4:$P$6</c:f>
              <c:numCache>
                <c:formatCode>#,##0</c:formatCode>
                <c:ptCount val="3"/>
                <c:pt idx="0">
                  <c:v>17526</c:v>
                </c:pt>
                <c:pt idx="1">
                  <c:v>17859</c:v>
                </c:pt>
                <c:pt idx="2">
                  <c:v>17720</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358.391961458336" createdVersion="4" refreshedVersion="6" minRefreshableVersion="3" recordCount="87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8-08-02T00:00:00" count="149">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4-05-01T00:00:00" u="1"/>
        <d v="2015-05-01T00:00:00" u="1"/>
        <d v="2014-08-03T00:00:00" u="1"/>
        <d v="2016-05-01T00:00:00" u="1"/>
        <d v="2018-07-22T00:00:00" u="1"/>
        <d v="2018-07-18T00:00:00" u="1"/>
        <d v="2013-11-01T00:00:00" u="1"/>
        <d v="2014-11-01T00:00:00" u="1"/>
        <d v="2015-11-01T00:00:00" u="1"/>
        <d v="2018-07-14T00:00:00" u="1"/>
        <d v="2015-01-02T00:00:00" u="1"/>
        <d v="2018-07-10T00:00:00" u="1"/>
        <d v="2018-07-06T00:00:00" u="1"/>
        <d v="2014-07-02T00:00:00" u="1"/>
        <d v="2018-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8-07-25T00:00:00" u="1"/>
        <d v="2014-08-02T00:00:00" u="1"/>
        <d v="2018-07-21T00:00:00" u="1"/>
        <d v="2018-07-17T00:00:00" u="1"/>
        <d v="2018-07-13T00:00:00" u="1"/>
        <d v="2014-01-01T00:00:00" u="1"/>
        <d v="2015-01-01T00:00:00" u="1"/>
        <d v="2018-07-09T00:00:00" u="1"/>
        <d v="2016-01-01T00:00:00" u="1"/>
        <d v="2018-07-05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8-07-24T00:00:00" u="1"/>
        <d v="2013-08-01T00:00:00" u="1"/>
        <d v="2014-08-01T00:00:00" u="1"/>
        <d v="2018-07-20T00:00:00" u="1"/>
        <d v="2015-08-01T00:00:00" u="1"/>
        <d v="2014-11-03T00:00:00" u="1"/>
        <d v="2018-07-16T00:00:00" u="1"/>
        <d v="2018-07-12T00:00:00" u="1"/>
        <d v="2018-07-08T00:00:00" u="1"/>
        <d v="2018-07-04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8-07-23T00:00:00" u="1"/>
        <d v="2018-07-19T00:00:00" u="1"/>
        <d v="2014-11-02T00:00:00" u="1"/>
        <d v="2018-07-15T00:00:00" u="1"/>
        <d v="2015-01-03T00:00:00" u="1"/>
        <d v="2018-07-11T00:00:00" u="1"/>
        <d v="2018-07-07T00:00:00" u="1"/>
        <d v="2014-04-01T00:00:00" u="1"/>
        <d v="2015-04-01T00:00:00" u="1"/>
        <d v="2014-07-03T00:00:00" u="1"/>
        <d v="2016-04-01T00:00:00" u="1"/>
        <d v="2018-07-03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78"/>
    </cacheField>
    <cacheField name="Children Under Court Supervision" numFmtId="3">
      <sharedItems containsSemiMixedTypes="0" containsString="0" containsNumber="1" containsInteger="1" minValue="110"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5">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352"/>
    <n v="294"/>
    <n v="1447"/>
    <n v="1324"/>
    <n v="563"/>
  </r>
  <r>
    <x v="13"/>
    <x v="24"/>
    <n v="210"/>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352"/>
    <n v="284"/>
    <n v="1463"/>
    <n v="1085"/>
    <n v="436"/>
  </r>
  <r>
    <x v="13"/>
    <x v="25"/>
    <n v="210"/>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352"/>
    <n v="307"/>
    <n v="1449"/>
    <n v="1368"/>
    <n v="493"/>
  </r>
  <r>
    <x v="13"/>
    <x v="26"/>
    <n v="210"/>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352"/>
    <n v="472"/>
    <n v="1497"/>
    <n v="1498"/>
    <n v="599"/>
  </r>
  <r>
    <x v="13"/>
    <x v="27"/>
    <n v="210"/>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352"/>
    <n v="296"/>
    <n v="1503"/>
    <n v="1261"/>
    <n v="495"/>
  </r>
  <r>
    <x v="13"/>
    <x v="28"/>
    <n v="210"/>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352"/>
    <n v="284"/>
    <n v="1499"/>
    <n v="1215"/>
    <n v="432"/>
  </r>
  <r>
    <x v="13"/>
    <x v="29"/>
    <n v="210"/>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352"/>
    <n v="308"/>
    <n v="1480"/>
    <n v="1269"/>
    <n v="471"/>
  </r>
  <r>
    <x v="13"/>
    <x v="30"/>
    <n v="210"/>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352"/>
    <n v="323"/>
    <n v="1489"/>
    <n v="1245"/>
    <n v="459"/>
  </r>
  <r>
    <x v="13"/>
    <x v="31"/>
    <n v="210"/>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352"/>
    <n v="334"/>
    <n v="1467"/>
    <n v="1286"/>
    <n v="498"/>
  </r>
  <r>
    <x v="13"/>
    <x v="32"/>
    <n v="210"/>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r>
    <x v="0"/>
    <x v="33"/>
    <n v="10846"/>
    <n v="10100"/>
    <n v="31544"/>
    <n v="25273"/>
    <n v="17522"/>
  </r>
  <r>
    <x v="1"/>
    <x v="33"/>
    <n v="3543"/>
    <n v="3285"/>
    <n v="9159"/>
    <n v="7780"/>
    <n v="6013"/>
  </r>
  <r>
    <x v="2"/>
    <x v="33"/>
    <n v="4558"/>
    <n v="4380"/>
    <n v="14627"/>
    <n v="10572"/>
    <n v="7545"/>
  </r>
  <r>
    <x v="3"/>
    <x v="33"/>
    <n v="2745"/>
    <n v="2435"/>
    <n v="7758"/>
    <n v="6921"/>
    <n v="3964"/>
  </r>
  <r>
    <x v="4"/>
    <x v="33"/>
    <n v="684"/>
    <n v="631"/>
    <n v="1746"/>
    <n v="1443"/>
    <n v="1080"/>
  </r>
  <r>
    <x v="5"/>
    <x v="33"/>
    <n v="318"/>
    <n v="305"/>
    <n v="470"/>
    <n v="490"/>
    <n v="473"/>
  </r>
  <r>
    <x v="6"/>
    <x v="33"/>
    <n v="145"/>
    <n v="130"/>
    <n v="483"/>
    <n v="484"/>
    <n v="302"/>
  </r>
  <r>
    <x v="7"/>
    <x v="33"/>
    <n v="565"/>
    <n v="440"/>
    <n v="1378"/>
    <n v="1135"/>
    <n v="737"/>
  </r>
  <r>
    <x v="8"/>
    <x v="33"/>
    <n v="650"/>
    <n v="624"/>
    <n v="2176"/>
    <n v="1603"/>
    <n v="1337"/>
  </r>
  <r>
    <x v="9"/>
    <x v="33"/>
    <n v="872"/>
    <n v="819"/>
    <n v="2825"/>
    <n v="1777"/>
    <n v="1344"/>
  </r>
  <r>
    <x v="10"/>
    <x v="33"/>
    <n v="527"/>
    <n v="513"/>
    <n v="1625"/>
    <n v="1362"/>
    <n v="1039"/>
  </r>
  <r>
    <x v="11"/>
    <x v="33"/>
    <n v="350"/>
    <n v="351"/>
    <n v="572"/>
    <n v="540"/>
    <n v="474"/>
  </r>
  <r>
    <x v="12"/>
    <x v="33"/>
    <n v="352"/>
    <n v="348"/>
    <n v="1514"/>
    <n v="1282"/>
    <n v="488"/>
  </r>
  <r>
    <x v="13"/>
    <x v="33"/>
    <n v="210"/>
    <n v="208"/>
    <n v="270"/>
    <n v="287"/>
    <n v="207"/>
  </r>
  <r>
    <x v="14"/>
    <x v="33"/>
    <n v="800"/>
    <n v="783"/>
    <n v="1734"/>
    <n v="1321"/>
    <n v="1101"/>
  </r>
  <r>
    <x v="15"/>
    <x v="33"/>
    <n v="800"/>
    <n v="778"/>
    <n v="2291"/>
    <n v="2085"/>
    <n v="967"/>
  </r>
  <r>
    <x v="16"/>
    <x v="33"/>
    <n v="456"/>
    <n v="506"/>
    <n v="1460"/>
    <n v="1233"/>
    <n v="1032"/>
  </r>
  <r>
    <x v="17"/>
    <x v="33"/>
    <n v="798"/>
    <n v="690"/>
    <n v="3297"/>
    <n v="2194"/>
    <n v="1422"/>
  </r>
  <r>
    <x v="18"/>
    <x v="33"/>
    <n v="304"/>
    <n v="291"/>
    <n v="709"/>
    <n v="723"/>
    <n v="571"/>
  </r>
  <r>
    <x v="19"/>
    <x v="33"/>
    <n v="625"/>
    <n v="579"/>
    <n v="1529"/>
    <n v="1486"/>
    <n v="1002"/>
  </r>
  <r>
    <x v="20"/>
    <x v="33"/>
    <n v="85"/>
    <n v="81"/>
    <n v="115"/>
    <n v="118"/>
    <n v="67"/>
  </r>
  <r>
    <x v="21"/>
    <x v="33"/>
    <n v="850"/>
    <n v="650"/>
    <n v="2783"/>
    <n v="2427"/>
    <n v="1231"/>
  </r>
  <r>
    <x v="22"/>
    <x v="33"/>
    <n v="555"/>
    <n v="531"/>
    <n v="1379"/>
    <n v="1151"/>
    <n v="871"/>
  </r>
  <r>
    <x v="23"/>
    <x v="33"/>
    <n v="385"/>
    <n v="347"/>
    <n v="1040"/>
    <n v="805"/>
    <n v="697"/>
  </r>
  <r>
    <x v="24"/>
    <x v="33"/>
    <n v="515"/>
    <n v="495"/>
    <n v="2148"/>
    <n v="1327"/>
    <n v="1080"/>
  </r>
  <r>
    <x v="0"/>
    <x v="34"/>
    <n v="10846"/>
    <n v="9842"/>
    <n v="31594"/>
    <n v="25353"/>
    <n v="17720"/>
  </r>
  <r>
    <x v="1"/>
    <x v="34"/>
    <n v="3543"/>
    <n v="3195"/>
    <n v="9286"/>
    <n v="7846"/>
    <n v="6107"/>
  </r>
  <r>
    <x v="2"/>
    <x v="34"/>
    <n v="4558"/>
    <n v="4320"/>
    <n v="14661"/>
    <n v="10635"/>
    <n v="7584"/>
  </r>
  <r>
    <x v="3"/>
    <x v="34"/>
    <n v="2745"/>
    <n v="2327"/>
    <n v="7647"/>
    <n v="6872"/>
    <n v="4029"/>
  </r>
  <r>
    <x v="4"/>
    <x v="34"/>
    <n v="684"/>
    <n v="622"/>
    <n v="1807"/>
    <n v="1471"/>
    <n v="1107"/>
  </r>
  <r>
    <x v="5"/>
    <x v="34"/>
    <n v="318"/>
    <n v="291"/>
    <n v="492"/>
    <n v="490"/>
    <n v="468"/>
  </r>
  <r>
    <x v="6"/>
    <x v="34"/>
    <n v="145"/>
    <n v="129"/>
    <n v="471"/>
    <n v="469"/>
    <n v="311"/>
  </r>
  <r>
    <x v="7"/>
    <x v="34"/>
    <n v="565"/>
    <n v="456"/>
    <n v="1367"/>
    <n v="1133"/>
    <n v="754"/>
  </r>
  <r>
    <x v="8"/>
    <x v="34"/>
    <n v="650"/>
    <n v="546"/>
    <n v="2189"/>
    <n v="1601"/>
    <n v="1336"/>
  </r>
  <r>
    <x v="9"/>
    <x v="34"/>
    <n v="872"/>
    <n v="821"/>
    <n v="2806"/>
    <n v="1776"/>
    <n v="1374"/>
  </r>
  <r>
    <x v="10"/>
    <x v="34"/>
    <n v="527"/>
    <n v="518"/>
    <n v="1663"/>
    <n v="1409"/>
    <n v="1085"/>
  </r>
  <r>
    <x v="11"/>
    <x v="34"/>
    <n v="350"/>
    <n v="346"/>
    <n v="588"/>
    <n v="563"/>
    <n v="469"/>
  </r>
  <r>
    <x v="12"/>
    <x v="34"/>
    <n v="352"/>
    <n v="398"/>
    <n v="1576"/>
    <n v="1258"/>
    <n v="432"/>
  </r>
  <r>
    <x v="13"/>
    <x v="34"/>
    <n v="210"/>
    <n v="205"/>
    <n v="282"/>
    <n v="299"/>
    <n v="207"/>
  </r>
  <r>
    <x v="14"/>
    <x v="34"/>
    <n v="800"/>
    <n v="668"/>
    <n v="1766"/>
    <n v="1333"/>
    <n v="1117"/>
  </r>
  <r>
    <x v="15"/>
    <x v="34"/>
    <n v="800"/>
    <n v="727"/>
    <n v="2279"/>
    <n v="2064"/>
    <n v="944"/>
  </r>
  <r>
    <x v="16"/>
    <x v="34"/>
    <n v="456"/>
    <n v="502"/>
    <n v="1469"/>
    <n v="1255"/>
    <n v="1041"/>
  </r>
  <r>
    <x v="17"/>
    <x v="34"/>
    <n v="798"/>
    <n v="691"/>
    <n v="3284"/>
    <n v="2187"/>
    <n v="1405"/>
  </r>
  <r>
    <x v="18"/>
    <x v="34"/>
    <n v="304"/>
    <n v="287"/>
    <n v="709"/>
    <n v="710"/>
    <n v="577"/>
  </r>
  <r>
    <x v="19"/>
    <x v="34"/>
    <n v="625"/>
    <n v="550"/>
    <n v="1492"/>
    <n v="1451"/>
    <n v="997"/>
  </r>
  <r>
    <x v="20"/>
    <x v="34"/>
    <n v="85"/>
    <n v="56"/>
    <n v="110"/>
    <n v="109"/>
    <n v="68"/>
  </r>
  <r>
    <x v="21"/>
    <x v="34"/>
    <n v="850"/>
    <n v="657"/>
    <n v="2742"/>
    <n v="2431"/>
    <n v="1320"/>
  </r>
  <r>
    <x v="22"/>
    <x v="34"/>
    <n v="555"/>
    <n v="545"/>
    <n v="1340"/>
    <n v="1175"/>
    <n v="911"/>
  </r>
  <r>
    <x v="23"/>
    <x v="34"/>
    <n v="385"/>
    <n v="337"/>
    <n v="1024"/>
    <n v="817"/>
    <n v="700"/>
  </r>
  <r>
    <x v="24"/>
    <x v="34"/>
    <n v="515"/>
    <n v="490"/>
    <n v="2138"/>
    <n v="1352"/>
    <n v="10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49">
        <item h="1" x="0"/>
        <item h="1" x="1"/>
        <item h="1" x="2"/>
        <item h="1" x="3"/>
        <item h="1" x="4"/>
        <item h="1" x="5"/>
        <item h="1" m="1" x="73"/>
        <item h="1" m="1" x="90"/>
        <item h="1" m="1" x="113"/>
        <item h="1" m="1" x="132"/>
        <item h="1" m="1" x="41"/>
        <item h="1" m="1" x="58"/>
        <item h="1" m="1" x="68"/>
        <item h="1" m="1" x="86"/>
        <item h="1" m="1" x="107"/>
        <item h="1" m="1" x="127"/>
        <item h="1" m="1" x="35"/>
        <item h="1" x="6"/>
        <item h="1" m="1" x="74"/>
        <item h="1" m="1" x="91"/>
        <item h="1" m="1" x="114"/>
        <item h="1" m="1" x="133"/>
        <item h="1" m="1" x="42"/>
        <item h="1" m="1" x="59"/>
        <item h="1" m="1" x="69"/>
        <item h="1" m="1" x="136"/>
        <item h="1" m="1" x="101"/>
        <item h="1" m="1" x="137"/>
        <item h="1" m="1" x="102"/>
        <item h="1" m="1" x="139"/>
        <item h="1" m="1" x="104"/>
        <item h="1" m="1" x="79"/>
        <item h="1" m="1" x="52"/>
        <item h="1" m="1" x="140"/>
        <item h="1" m="1" x="105"/>
        <item h="1" m="1" x="80"/>
        <item h="1" m="1" x="53"/>
        <item h="1" m="1" x="141"/>
        <item h="1" m="1" x="106"/>
        <item h="1" m="1" x="142"/>
        <item h="1" m="1" x="108"/>
        <item h="1" m="1" x="143"/>
        <item h="1" m="1" x="110"/>
        <item h="1" m="1" x="48"/>
        <item h="1" m="1" x="129"/>
        <item h="1" m="1" x="64"/>
        <item h="1" m="1" x="37"/>
        <item h="1" m="1" x="82"/>
        <item h="1" m="1" x="55"/>
        <item h="1" m="1" x="99"/>
        <item h="1" m="1" x="76"/>
        <item h="1" m="1" x="122"/>
        <item h="1" m="1" x="94"/>
        <item h="1" m="1" x="146"/>
        <item h="1" m="1" x="117"/>
        <item h="1" m="1" x="45"/>
        <item h="1" m="1" x="124"/>
        <item h="1" m="1" x="87"/>
        <item h="1" m="1" x="62"/>
        <item h="1" m="1" x="148"/>
        <item h="1" m="1" x="119"/>
        <item h="1" m="1" x="85"/>
        <item h="1" m="1" x="61"/>
        <item h="1" m="1" x="147"/>
        <item h="1" m="1" x="118"/>
        <item h="1" m="1" x="84"/>
        <item h="1" m="1" x="57"/>
        <item h="1" m="1" x="145"/>
        <item h="1" m="1" x="115"/>
        <item h="1" m="1" x="83"/>
        <item h="1" m="1" x="56"/>
        <item h="1" m="1" x="144"/>
        <item h="1" m="1" x="112"/>
        <item h="1" m="1" x="81"/>
        <item h="1" m="1" x="54"/>
        <item h="1" m="1" x="138"/>
        <item h="1" m="1" x="103"/>
        <item h="1" m="1" x="78"/>
        <item h="1" m="1" x="51"/>
        <item h="1" m="1" x="135"/>
        <item h="1" m="1" x="100"/>
        <item h="1" m="1" x="77"/>
        <item h="1" m="1" x="50"/>
        <item h="1" m="1" x="109"/>
        <item h="1" m="1" x="128"/>
        <item h="1" m="1" x="36"/>
        <item h="1" x="7"/>
        <item h="1" m="1" x="75"/>
        <item h="1" m="1" x="93"/>
        <item h="1" m="1" x="116"/>
        <item h="1" m="1" x="134"/>
        <item h="1" m="1" x="43"/>
        <item h="1" m="1" x="60"/>
        <item h="1" m="1" x="71"/>
        <item h="1" m="1" x="88"/>
        <item h="1" m="1" x="111"/>
        <item h="1" m="1" x="130"/>
        <item h="1" m="1" x="38"/>
        <item h="1" x="8"/>
        <item h="1" x="9"/>
        <item x="10"/>
        <item h="1" x="11"/>
        <item h="1" x="12"/>
        <item h="1" x="13"/>
        <item h="1" x="14"/>
        <item h="1" x="15"/>
        <item h="1" x="16"/>
        <item h="1" x="17"/>
        <item h="1" x="18"/>
        <item h="1" x="19"/>
        <item h="1" x="20"/>
        <item h="1" x="21"/>
        <item x="22"/>
        <item h="1" x="23"/>
        <item h="1" x="24"/>
        <item h="1" x="25"/>
        <item h="1" x="26"/>
        <item h="1" x="27"/>
        <item h="1" x="28"/>
        <item h="1" x="29"/>
        <item h="1" x="30"/>
        <item h="1" x="31"/>
        <item h="1" x="32"/>
        <item h="1" x="33"/>
        <item h="1" m="1" x="49"/>
        <item h="1" m="1" x="131"/>
        <item h="1" m="1" x="98"/>
        <item h="1" m="1" x="72"/>
        <item h="1" m="1" x="47"/>
        <item h="1" m="1" x="126"/>
        <item h="1" m="1" x="97"/>
        <item h="1" m="1" x="70"/>
        <item h="1" m="1" x="46"/>
        <item h="1" m="1" x="125"/>
        <item h="1" m="1" x="96"/>
        <item h="1" m="1" x="67"/>
        <item h="1" m="1" x="44"/>
        <item h="1" m="1" x="123"/>
        <item h="1" m="1" x="95"/>
        <item h="1" m="1" x="66"/>
        <item h="1" m="1" x="40"/>
        <item h="1" m="1" x="121"/>
        <item h="1" m="1" x="92"/>
        <item h="1" m="1" x="65"/>
        <item h="1" m="1" x="39"/>
        <item h="1" m="1" x="120"/>
        <item h="1" m="1" x="89"/>
        <item h="1" m="1" x="63"/>
        <item x="34"/>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00"/>
    </i>
    <i>
      <x v="112"/>
    </i>
    <i>
      <x v="148"/>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19">
      <pivotArea outline="0" collapsedLevelsAreSubtotals="1" fieldPosition="0"/>
    </format>
    <format dxfId="18">
      <pivotArea dataOnly="0" labelOnly="1" outline="0" fieldPosition="0">
        <references count="1">
          <reference field="4294967294" count="1">
            <x v="1"/>
          </reference>
        </references>
      </pivotArea>
    </format>
    <format dxfId="17">
      <pivotArea dataOnly="0" labelOnly="1" outline="0" fieldPosition="0">
        <references count="1">
          <reference field="4294967294" count="1">
            <x v="0"/>
          </reference>
        </references>
      </pivotArea>
    </format>
    <format dxfId="16">
      <pivotArea outline="0" fieldPosition="0">
        <references count="1">
          <reference field="4294967294" count="1">
            <x v="1"/>
          </reference>
        </references>
      </pivotArea>
    </format>
    <format dxfId="15">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50">
        <item x="0"/>
        <item x="1"/>
        <item x="2"/>
        <item x="3"/>
        <item x="4"/>
        <item x="5"/>
        <item m="1" x="73"/>
        <item m="1" x="90"/>
        <item m="1" x="113"/>
        <item m="1" x="132"/>
        <item m="1" x="41"/>
        <item m="1" x="58"/>
        <item m="1" x="68"/>
        <item m="1" x="86"/>
        <item m="1" x="107"/>
        <item m="1" x="127"/>
        <item m="1" x="35"/>
        <item x="6"/>
        <item m="1" x="74"/>
        <item m="1" x="91"/>
        <item m="1" x="114"/>
        <item m="1" x="133"/>
        <item m="1" x="42"/>
        <item m="1" x="59"/>
        <item m="1" x="69"/>
        <item m="1" x="136"/>
        <item m="1" x="101"/>
        <item m="1" x="137"/>
        <item m="1" x="102"/>
        <item m="1" x="139"/>
        <item m="1" x="104"/>
        <item m="1" x="79"/>
        <item m="1" x="52"/>
        <item m="1" x="140"/>
        <item m="1" x="105"/>
        <item m="1" x="80"/>
        <item m="1" x="53"/>
        <item m="1" x="141"/>
        <item m="1" x="106"/>
        <item m="1" x="142"/>
        <item m="1" x="108"/>
        <item m="1" x="143"/>
        <item m="1" x="110"/>
        <item m="1" x="48"/>
        <item m="1" x="129"/>
        <item m="1" x="64"/>
        <item m="1" x="37"/>
        <item m="1" x="82"/>
        <item m="1" x="55"/>
        <item m="1" x="99"/>
        <item m="1" x="76"/>
        <item m="1" x="122"/>
        <item m="1" x="94"/>
        <item m="1" x="146"/>
        <item m="1" x="117"/>
        <item m="1" x="45"/>
        <item m="1" x="124"/>
        <item m="1" x="87"/>
        <item m="1" x="62"/>
        <item m="1" x="148"/>
        <item m="1" x="119"/>
        <item m="1" x="85"/>
        <item m="1" x="61"/>
        <item m="1" x="147"/>
        <item m="1" x="118"/>
        <item m="1" x="84"/>
        <item m="1" x="57"/>
        <item m="1" x="145"/>
        <item m="1" x="115"/>
        <item m="1" x="83"/>
        <item m="1" x="56"/>
        <item m="1" x="144"/>
        <item m="1" x="112"/>
        <item m="1" x="81"/>
        <item m="1" x="54"/>
        <item m="1" x="138"/>
        <item m="1" x="103"/>
        <item m="1" x="78"/>
        <item m="1" x="51"/>
        <item m="1" x="135"/>
        <item m="1" x="100"/>
        <item m="1" x="77"/>
        <item m="1" x="50"/>
        <item m="1" x="109"/>
        <item m="1" x="128"/>
        <item m="1" x="36"/>
        <item x="7"/>
        <item m="1" x="75"/>
        <item m="1" x="93"/>
        <item m="1" x="116"/>
        <item m="1" x="134"/>
        <item m="1" x="43"/>
        <item m="1" x="60"/>
        <item m="1" x="71"/>
        <item m="1" x="88"/>
        <item m="1" x="111"/>
        <item m="1" x="130"/>
        <item m="1" x="38"/>
        <item x="8"/>
        <item x="9"/>
        <item x="10"/>
        <item x="11"/>
        <item x="12"/>
        <item x="13"/>
        <item x="14"/>
        <item x="15"/>
        <item x="16"/>
        <item x="17"/>
        <item x="18"/>
        <item x="19"/>
        <item x="20"/>
        <item x="21"/>
        <item x="22"/>
        <item x="23"/>
        <item x="24"/>
        <item x="25"/>
        <item x="26"/>
        <item x="27"/>
        <item x="28"/>
        <item x="29"/>
        <item x="30"/>
        <item x="31"/>
        <item x="32"/>
        <item x="33"/>
        <item m="1" x="49"/>
        <item m="1" x="131"/>
        <item m="1" x="98"/>
        <item m="1" x="72"/>
        <item m="1" x="47"/>
        <item m="1" x="126"/>
        <item m="1" x="97"/>
        <item m="1" x="70"/>
        <item m="1" x="46"/>
        <item m="1" x="125"/>
        <item m="1" x="96"/>
        <item m="1" x="67"/>
        <item m="1" x="44"/>
        <item m="1" x="123"/>
        <item m="1" x="95"/>
        <item m="1" x="66"/>
        <item m="1" x="40"/>
        <item m="1" x="121"/>
        <item m="1" x="92"/>
        <item m="1" x="65"/>
        <item m="1" x="39"/>
        <item m="1" x="120"/>
        <item m="1" x="89"/>
        <item m="1" x="63"/>
        <item x="34"/>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49">
        <item h="1" x="0"/>
        <item h="1" x="1"/>
        <item h="1" x="2"/>
        <item h="1" x="3"/>
        <item h="1" x="4"/>
        <item h="1" x="5"/>
        <item h="1" m="1" x="73"/>
        <item h="1" m="1" x="90"/>
        <item h="1" m="1" x="113"/>
        <item h="1" m="1" x="132"/>
        <item h="1" m="1" x="41"/>
        <item h="1" m="1" x="58"/>
        <item h="1" m="1" x="68"/>
        <item h="1" m="1" x="86"/>
        <item h="1" m="1" x="107"/>
        <item h="1" m="1" x="127"/>
        <item h="1" m="1" x="35"/>
        <item h="1" x="6"/>
        <item h="1" m="1" x="74"/>
        <item h="1" m="1" x="91"/>
        <item h="1" m="1" x="114"/>
        <item h="1" m="1" x="133"/>
        <item h="1" m="1" x="42"/>
        <item h="1" m="1" x="59"/>
        <item h="1" m="1" x="69"/>
        <item h="1" m="1" x="136"/>
        <item h="1" m="1" x="101"/>
        <item h="1" m="1" x="137"/>
        <item h="1" m="1" x="102"/>
        <item h="1" m="1" x="139"/>
        <item h="1" m="1" x="104"/>
        <item h="1" m="1" x="79"/>
        <item h="1" m="1" x="52"/>
        <item h="1" m="1" x="140"/>
        <item h="1" m="1" x="105"/>
        <item h="1" m="1" x="80"/>
        <item h="1" m="1" x="53"/>
        <item h="1" m="1" x="141"/>
        <item h="1" m="1" x="106"/>
        <item h="1" m="1" x="142"/>
        <item h="1" m="1" x="108"/>
        <item h="1" m="1" x="143"/>
        <item h="1" m="1" x="110"/>
        <item h="1" m="1" x="48"/>
        <item h="1" m="1" x="129"/>
        <item h="1" m="1" x="64"/>
        <item h="1" m="1" x="37"/>
        <item h="1" m="1" x="82"/>
        <item h="1" m="1" x="55"/>
        <item h="1" m="1" x="99"/>
        <item h="1" m="1" x="76"/>
        <item h="1" m="1" x="122"/>
        <item h="1" m="1" x="94"/>
        <item h="1" m="1" x="146"/>
        <item h="1" m="1" x="117"/>
        <item h="1" m="1" x="45"/>
        <item h="1" m="1" x="124"/>
        <item h="1" m="1" x="87"/>
        <item h="1" m="1" x="62"/>
        <item h="1" m="1" x="148"/>
        <item h="1" m="1" x="119"/>
        <item h="1" m="1" x="85"/>
        <item h="1" m="1" x="61"/>
        <item h="1" m="1" x="147"/>
        <item h="1" m="1" x="118"/>
        <item h="1" m="1" x="84"/>
        <item h="1" m="1" x="57"/>
        <item h="1" m="1" x="145"/>
        <item h="1" m="1" x="115"/>
        <item h="1" m="1" x="83"/>
        <item h="1" m="1" x="56"/>
        <item h="1" m="1" x="144"/>
        <item h="1" m="1" x="112"/>
        <item h="1" m="1" x="81"/>
        <item h="1" m="1" x="54"/>
        <item h="1" m="1" x="138"/>
        <item h="1" m="1" x="103"/>
        <item h="1" m="1" x="78"/>
        <item h="1" m="1" x="51"/>
        <item h="1" m="1" x="135"/>
        <item h="1" m="1" x="100"/>
        <item h="1" m="1" x="77"/>
        <item h="1" m="1" x="50"/>
        <item h="1" m="1" x="109"/>
        <item h="1" m="1" x="128"/>
        <item h="1" m="1" x="36"/>
        <item h="1" x="7"/>
        <item h="1" m="1" x="75"/>
        <item h="1" m="1" x="93"/>
        <item h="1" m="1" x="116"/>
        <item h="1" m="1" x="134"/>
        <item h="1" m="1" x="43"/>
        <item h="1" m="1" x="60"/>
        <item h="1" m="1" x="71"/>
        <item h="1" m="1" x="88"/>
        <item h="1" m="1" x="111"/>
        <item h="1" m="1" x="130"/>
        <item h="1" m="1" x="38"/>
        <item h="1" x="8"/>
        <item h="1" x="9"/>
        <item x="10"/>
        <item h="1" x="11"/>
        <item h="1" x="12"/>
        <item h="1" x="13"/>
        <item h="1" x="14"/>
        <item h="1" x="15"/>
        <item h="1" x="16"/>
        <item h="1" x="17"/>
        <item h="1" x="18"/>
        <item h="1" x="19"/>
        <item h="1" x="20"/>
        <item h="1" x="21"/>
        <item x="22"/>
        <item h="1" x="23"/>
        <item h="1" x="24"/>
        <item h="1" x="25"/>
        <item h="1" x="26"/>
        <item h="1" x="27"/>
        <item h="1" x="28"/>
        <item h="1" x="29"/>
        <item h="1" x="30"/>
        <item h="1" x="31"/>
        <item h="1" x="32"/>
        <item h="1" x="33"/>
        <item h="1" m="1" x="49"/>
        <item h="1" m="1" x="131"/>
        <item h="1" m="1" x="98"/>
        <item h="1" m="1" x="72"/>
        <item h="1" m="1" x="47"/>
        <item h="1" m="1" x="126"/>
        <item h="1" m="1" x="97"/>
        <item h="1" m="1" x="70"/>
        <item h="1" m="1" x="46"/>
        <item h="1" m="1" x="125"/>
        <item h="1" m="1" x="96"/>
        <item h="1" m="1" x="67"/>
        <item h="1" m="1" x="44"/>
        <item h="1" m="1" x="123"/>
        <item h="1" m="1" x="95"/>
        <item h="1" m="1" x="66"/>
        <item h="1" m="1" x="40"/>
        <item h="1" m="1" x="121"/>
        <item h="1" m="1" x="92"/>
        <item h="1" m="1" x="65"/>
        <item h="1" m="1" x="39"/>
        <item h="1" m="1" x="120"/>
        <item h="1" m="1" x="89"/>
        <item h="1" m="1" x="63"/>
        <item x="34"/>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00"/>
    </i>
    <i>
      <x v="112"/>
    </i>
    <i>
      <x v="148"/>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1"/>
          </reference>
        </references>
      </pivotArea>
    </format>
    <format dxfId="20">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49">
        <item h="1" x="0"/>
        <item h="1" x="1"/>
        <item h="1" x="2"/>
        <item h="1" x="3"/>
        <item h="1" x="4"/>
        <item h="1" x="5"/>
        <item h="1" m="1" x="73"/>
        <item h="1" m="1" x="90"/>
        <item h="1" m="1" x="113"/>
        <item h="1" m="1" x="132"/>
        <item h="1" m="1" x="41"/>
        <item h="1" m="1" x="58"/>
        <item h="1" m="1" x="68"/>
        <item h="1" m="1" x="86"/>
        <item h="1" m="1" x="107"/>
        <item h="1" m="1" x="127"/>
        <item h="1" m="1" x="35"/>
        <item h="1" x="6"/>
        <item h="1" m="1" x="74"/>
        <item h="1" m="1" x="91"/>
        <item h="1" m="1" x="114"/>
        <item h="1" m="1" x="133"/>
        <item h="1" m="1" x="42"/>
        <item h="1" m="1" x="59"/>
        <item h="1" m="1" x="69"/>
        <item h="1" m="1" x="136"/>
        <item h="1" m="1" x="101"/>
        <item h="1" m="1" x="137"/>
        <item h="1" m="1" x="102"/>
        <item h="1" m="1" x="139"/>
        <item h="1" m="1" x="104"/>
        <item h="1" m="1" x="79"/>
        <item h="1" m="1" x="52"/>
        <item h="1" m="1" x="140"/>
        <item h="1" m="1" x="105"/>
        <item h="1" m="1" x="80"/>
        <item h="1" m="1" x="53"/>
        <item h="1" m="1" x="141"/>
        <item h="1" m="1" x="106"/>
        <item h="1" m="1" x="142"/>
        <item h="1" m="1" x="108"/>
        <item h="1" m="1" x="143"/>
        <item h="1" m="1" x="110"/>
        <item h="1" m="1" x="48"/>
        <item h="1" m="1" x="129"/>
        <item h="1" m="1" x="64"/>
        <item h="1" m="1" x="37"/>
        <item h="1" m="1" x="82"/>
        <item h="1" m="1" x="55"/>
        <item h="1" m="1" x="99"/>
        <item h="1" m="1" x="76"/>
        <item h="1" m="1" x="122"/>
        <item h="1" m="1" x="94"/>
        <item h="1" m="1" x="146"/>
        <item h="1" m="1" x="117"/>
        <item h="1" m="1" x="45"/>
        <item h="1" m="1" x="124"/>
        <item h="1" m="1" x="87"/>
        <item h="1" m="1" x="62"/>
        <item h="1" m="1" x="148"/>
        <item h="1" m="1" x="119"/>
        <item h="1" m="1" x="85"/>
        <item h="1" m="1" x="61"/>
        <item h="1" m="1" x="147"/>
        <item h="1" m="1" x="118"/>
        <item h="1" m="1" x="84"/>
        <item h="1" m="1" x="57"/>
        <item h="1" m="1" x="145"/>
        <item h="1" m="1" x="115"/>
        <item h="1" m="1" x="83"/>
        <item h="1" m="1" x="56"/>
        <item h="1" m="1" x="144"/>
        <item h="1" m="1" x="112"/>
        <item h="1" m="1" x="81"/>
        <item h="1" m="1" x="54"/>
        <item h="1" m="1" x="138"/>
        <item h="1" m="1" x="103"/>
        <item h="1" m="1" x="78"/>
        <item h="1" m="1" x="51"/>
        <item h="1" m="1" x="135"/>
        <item h="1" m="1" x="100"/>
        <item h="1" m="1" x="77"/>
        <item h="1" m="1" x="50"/>
        <item h="1" m="1" x="109"/>
        <item h="1" m="1" x="128"/>
        <item h="1" m="1" x="36"/>
        <item h="1" x="7"/>
        <item h="1" m="1" x="75"/>
        <item h="1" m="1" x="93"/>
        <item h="1" m="1" x="116"/>
        <item h="1" m="1" x="134"/>
        <item h="1" m="1" x="43"/>
        <item h="1" m="1" x="60"/>
        <item h="1" m="1" x="71"/>
        <item h="1" m="1" x="88"/>
        <item h="1" m="1" x="111"/>
        <item h="1" m="1" x="130"/>
        <item h="1" m="1" x="38"/>
        <item h="1" x="8"/>
        <item h="1" x="9"/>
        <item x="10"/>
        <item h="1" x="11"/>
        <item h="1" x="12"/>
        <item h="1" x="13"/>
        <item h="1" x="14"/>
        <item h="1" x="15"/>
        <item h="1" x="16"/>
        <item h="1" x="17"/>
        <item h="1" x="18"/>
        <item h="1" x="19"/>
        <item h="1" x="20"/>
        <item h="1" x="21"/>
        <item x="22"/>
        <item h="1" x="23"/>
        <item h="1" x="24"/>
        <item h="1" x="25"/>
        <item h="1" x="26"/>
        <item h="1" x="27"/>
        <item h="1" x="28"/>
        <item h="1" x="29"/>
        <item h="1" x="30"/>
        <item h="1" x="31"/>
        <item h="1" x="32"/>
        <item h="1" x="33"/>
        <item h="1" m="1" x="49"/>
        <item h="1" m="1" x="131"/>
        <item h="1" m="1" x="98"/>
        <item h="1" m="1" x="72"/>
        <item h="1" m="1" x="47"/>
        <item h="1" m="1" x="126"/>
        <item h="1" m="1" x="97"/>
        <item h="1" m="1" x="70"/>
        <item h="1" m="1" x="46"/>
        <item h="1" m="1" x="125"/>
        <item h="1" m="1" x="96"/>
        <item h="1" m="1" x="67"/>
        <item h="1" m="1" x="44"/>
        <item h="1" m="1" x="123"/>
        <item h="1" m="1" x="95"/>
        <item h="1" m="1" x="66"/>
        <item h="1" m="1" x="40"/>
        <item h="1" m="1" x="121"/>
        <item h="1" m="1" x="92"/>
        <item h="1" m="1" x="65"/>
        <item h="1" m="1" x="39"/>
        <item h="1" m="1" x="120"/>
        <item h="1" m="1" x="89"/>
        <item h="1" m="1" x="63"/>
        <item x="34"/>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00"/>
    </i>
    <i>
      <x v="112"/>
    </i>
    <i>
      <x v="148"/>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references count="1">
          <reference field="4294967294" count="1" selected="0">
            <x v="1"/>
          </reference>
        </references>
      </pivotArea>
    </format>
    <format dxfId="23">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49">
        <i x="0"/>
        <i x="1"/>
        <i x="2"/>
        <i x="3"/>
        <i x="4"/>
        <i x="5"/>
        <i x="6"/>
        <i x="7"/>
        <i x="8"/>
        <i x="9"/>
        <i x="10" s="1"/>
        <i x="11"/>
        <i x="12"/>
        <i x="13"/>
        <i x="14"/>
        <i x="15"/>
        <i x="16"/>
        <i x="17"/>
        <i x="18"/>
        <i x="19"/>
        <i x="20"/>
        <i x="21"/>
        <i x="22" s="1"/>
        <i x="23"/>
        <i x="24"/>
        <i x="25"/>
        <i x="26"/>
        <i x="27"/>
        <i x="28"/>
        <i x="29"/>
        <i x="30"/>
        <i x="31"/>
        <i x="32"/>
        <i x="33"/>
        <i x="34" s="1"/>
        <i x="136" nd="1"/>
        <i x="101" nd="1"/>
        <i x="137" nd="1"/>
        <i x="102" nd="1"/>
        <i x="139" nd="1"/>
        <i x="104" nd="1"/>
        <i x="79" nd="1"/>
        <i x="52" nd="1"/>
        <i x="140" nd="1"/>
        <i x="105" nd="1"/>
        <i x="80" nd="1"/>
        <i x="53" nd="1"/>
        <i x="141" nd="1"/>
        <i x="106" nd="1"/>
        <i x="142" nd="1"/>
        <i x="108" nd="1"/>
        <i x="73" nd="1"/>
        <i x="90" nd="1"/>
        <i x="113" nd="1"/>
        <i x="132" nd="1"/>
        <i x="41" nd="1"/>
        <i x="58" nd="1"/>
        <i x="68" nd="1"/>
        <i x="86" nd="1"/>
        <i x="107" nd="1"/>
        <i x="127" nd="1"/>
        <i x="35" nd="1"/>
        <i x="143" nd="1"/>
        <i x="110" nd="1"/>
        <i x="74" nd="1"/>
        <i x="48" nd="1"/>
        <i x="129" nd="1"/>
        <i x="91" nd="1"/>
        <i x="64" nd="1"/>
        <i x="37" nd="1"/>
        <i x="114" nd="1"/>
        <i x="82" nd="1"/>
        <i x="55" nd="1"/>
        <i x="133" nd="1"/>
        <i x="99" nd="1"/>
        <i x="76" nd="1"/>
        <i x="42" nd="1"/>
        <i x="122" nd="1"/>
        <i x="94" nd="1"/>
        <i x="59" nd="1"/>
        <i x="146" nd="1"/>
        <i x="117" nd="1"/>
        <i x="69" nd="1"/>
        <i x="45" nd="1"/>
        <i x="124" nd="1"/>
        <i x="87" nd="1"/>
        <i x="62" nd="1"/>
        <i x="148" nd="1"/>
        <i x="119" nd="1"/>
        <i x="85" nd="1"/>
        <i x="61" nd="1"/>
        <i x="147" nd="1"/>
        <i x="118" nd="1"/>
        <i x="84" nd="1"/>
        <i x="57" nd="1"/>
        <i x="145" nd="1"/>
        <i x="115" nd="1"/>
        <i x="83" nd="1"/>
        <i x="56" nd="1"/>
        <i x="144" nd="1"/>
        <i x="112" nd="1"/>
        <i x="81" nd="1"/>
        <i x="54" nd="1"/>
        <i x="138" nd="1"/>
        <i x="103" nd="1"/>
        <i x="78" nd="1"/>
        <i x="51" nd="1"/>
        <i x="135" nd="1"/>
        <i x="100" nd="1"/>
        <i x="77" nd="1"/>
        <i x="50" nd="1"/>
        <i x="109" nd="1"/>
        <i x="128" nd="1"/>
        <i x="36" nd="1"/>
        <i x="75" nd="1"/>
        <i x="93" nd="1"/>
        <i x="116" nd="1"/>
        <i x="134" nd="1"/>
        <i x="43" nd="1"/>
        <i x="60" nd="1"/>
        <i x="71" nd="1"/>
        <i x="88" nd="1"/>
        <i x="111" nd="1"/>
        <i x="130" nd="1"/>
        <i x="38" nd="1"/>
        <i x="49" nd="1"/>
        <i x="131" nd="1"/>
        <i x="98" nd="1"/>
        <i x="72" nd="1"/>
        <i x="47" nd="1"/>
        <i x="126" nd="1"/>
        <i x="97" nd="1"/>
        <i x="70" nd="1"/>
        <i x="46" nd="1"/>
        <i x="125" nd="1"/>
        <i x="96" nd="1"/>
        <i x="67" nd="1"/>
        <i x="44" nd="1"/>
        <i x="123" nd="1"/>
        <i x="95" nd="1"/>
        <i x="66" nd="1"/>
        <i x="40" nd="1"/>
        <i x="121" nd="1"/>
        <i x="92" nd="1"/>
        <i x="65" nd="1"/>
        <i x="39" nd="1"/>
        <i x="120" nd="1"/>
        <i x="89" nd="1"/>
        <i x="6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8" columnCount="2" rowHeight="241300"/>
</slicers>
</file>

<file path=xl/tables/table1.xml><?xml version="1.0" encoding="utf-8"?>
<table xmlns="http://schemas.openxmlformats.org/spreadsheetml/2006/main" id="1" name="Table1" displayName="Table1" ref="A1:G876"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E33" sqref="E33"/>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H3" sqref="H3"/>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42583</v>
      </c>
      <c r="I4" s="4">
        <v>31887</v>
      </c>
      <c r="J4" s="4">
        <v>25145</v>
      </c>
      <c r="N4" s="22">
        <v>42583</v>
      </c>
      <c r="O4" s="4">
        <v>25145</v>
      </c>
      <c r="P4" s="4">
        <v>17526</v>
      </c>
      <c r="R4" s="9" t="s">
        <v>1</v>
      </c>
    </row>
    <row r="5" spans="2:19" x14ac:dyDescent="0.25">
      <c r="B5" s="22">
        <v>42583</v>
      </c>
      <c r="C5" s="4">
        <v>10362</v>
      </c>
      <c r="D5" s="10">
        <v>9801</v>
      </c>
      <c r="H5" s="22">
        <v>42948</v>
      </c>
      <c r="I5" s="4">
        <v>32831</v>
      </c>
      <c r="J5" s="4">
        <v>25550</v>
      </c>
      <c r="N5" s="22">
        <v>42948</v>
      </c>
      <c r="O5" s="4">
        <v>25550</v>
      </c>
      <c r="P5" s="4">
        <v>17859</v>
      </c>
      <c r="R5" s="9" t="s">
        <v>40</v>
      </c>
    </row>
    <row r="6" spans="2:19" x14ac:dyDescent="0.25">
      <c r="B6" s="22">
        <v>42948</v>
      </c>
      <c r="C6" s="4">
        <v>10846</v>
      </c>
      <c r="D6" s="10">
        <v>10401</v>
      </c>
      <c r="H6" s="22">
        <v>43313</v>
      </c>
      <c r="I6" s="4">
        <v>31594</v>
      </c>
      <c r="J6" s="4">
        <v>25353</v>
      </c>
      <c r="N6" s="22">
        <v>43313</v>
      </c>
      <c r="O6" s="4">
        <v>25353</v>
      </c>
      <c r="P6" s="4">
        <v>17720</v>
      </c>
    </row>
    <row r="7" spans="2:19" x14ac:dyDescent="0.25">
      <c r="B7" s="22">
        <v>43313</v>
      </c>
      <c r="C7" s="4">
        <v>10846</v>
      </c>
      <c r="D7" s="10">
        <v>9842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6"/>
  <sheetViews>
    <sheetView workbookViewId="0">
      <pane ySplit="1" topLeftCell="A850" activePane="bottomLeft" state="frozen"/>
      <selection pane="bottomLeft" activeCell="M870" sqref="M870"/>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352</v>
      </c>
      <c r="D614" s="4">
        <v>294</v>
      </c>
      <c r="E614" s="4">
        <v>1447</v>
      </c>
      <c r="F614" s="4">
        <v>1324</v>
      </c>
      <c r="G614" s="4">
        <v>563</v>
      </c>
    </row>
    <row r="615" spans="1:7" x14ac:dyDescent="0.25">
      <c r="A615" s="1" t="s">
        <v>22</v>
      </c>
      <c r="B615" s="7">
        <v>43009</v>
      </c>
      <c r="C615" s="4">
        <v>210</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352</v>
      </c>
      <c r="D639" s="4">
        <v>284</v>
      </c>
      <c r="E639" s="4">
        <v>1463</v>
      </c>
      <c r="F639" s="4">
        <v>1085</v>
      </c>
      <c r="G639" s="4">
        <v>436</v>
      </c>
    </row>
    <row r="640" spans="1:7" x14ac:dyDescent="0.25">
      <c r="A640" s="1" t="s">
        <v>22</v>
      </c>
      <c r="B640" s="7">
        <v>43040</v>
      </c>
      <c r="C640" s="4">
        <v>210</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352</v>
      </c>
      <c r="D664" s="4">
        <v>307</v>
      </c>
      <c r="E664" s="4">
        <v>1449</v>
      </c>
      <c r="F664" s="4">
        <v>1368</v>
      </c>
      <c r="G664" s="4">
        <v>493</v>
      </c>
    </row>
    <row r="665" spans="1:7" x14ac:dyDescent="0.25">
      <c r="A665" s="1" t="s">
        <v>22</v>
      </c>
      <c r="B665" s="7">
        <v>43070</v>
      </c>
      <c r="C665" s="4">
        <v>210</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352</v>
      </c>
      <c r="D689" s="4">
        <v>472</v>
      </c>
      <c r="E689" s="4">
        <v>1497</v>
      </c>
      <c r="F689" s="4">
        <v>1498</v>
      </c>
      <c r="G689" s="4">
        <v>599</v>
      </c>
    </row>
    <row r="690" spans="1:7" x14ac:dyDescent="0.25">
      <c r="A690" s="1" t="s">
        <v>22</v>
      </c>
      <c r="B690" s="7">
        <v>43101</v>
      </c>
      <c r="C690" s="4">
        <v>210</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352</v>
      </c>
      <c r="D714" s="4">
        <v>296</v>
      </c>
      <c r="E714" s="4">
        <v>1503</v>
      </c>
      <c r="F714" s="4">
        <v>1261</v>
      </c>
      <c r="G714" s="4">
        <v>495</v>
      </c>
    </row>
    <row r="715" spans="1:7" x14ac:dyDescent="0.25">
      <c r="A715" s="1" t="s">
        <v>22</v>
      </c>
      <c r="B715" s="7">
        <v>43132</v>
      </c>
      <c r="C715" s="4">
        <v>210</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352</v>
      </c>
      <c r="D739" s="4">
        <v>284</v>
      </c>
      <c r="E739" s="4">
        <v>1499</v>
      </c>
      <c r="F739" s="4">
        <v>1215</v>
      </c>
      <c r="G739" s="4">
        <v>432</v>
      </c>
    </row>
    <row r="740" spans="1:7" x14ac:dyDescent="0.25">
      <c r="A740" s="1" t="s">
        <v>22</v>
      </c>
      <c r="B740" s="7">
        <v>43160</v>
      </c>
      <c r="C740" s="4">
        <v>210</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352</v>
      </c>
      <c r="D764" s="4">
        <v>308</v>
      </c>
      <c r="E764" s="4">
        <v>1480</v>
      </c>
      <c r="F764" s="4">
        <v>1269</v>
      </c>
      <c r="G764" s="4">
        <v>471</v>
      </c>
    </row>
    <row r="765" spans="1:7" x14ac:dyDescent="0.25">
      <c r="A765" s="1" t="s">
        <v>22</v>
      </c>
      <c r="B765" s="7">
        <v>43191</v>
      </c>
      <c r="C765" s="4">
        <v>210</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352</v>
      </c>
      <c r="D789" s="4">
        <v>323</v>
      </c>
      <c r="E789" s="4">
        <v>1489</v>
      </c>
      <c r="F789" s="4">
        <v>1245</v>
      </c>
      <c r="G789" s="4">
        <v>459</v>
      </c>
    </row>
    <row r="790" spans="1:7" x14ac:dyDescent="0.25">
      <c r="A790" s="1" t="s">
        <v>22</v>
      </c>
      <c r="B790" s="7">
        <v>43221</v>
      </c>
      <c r="C790" s="4">
        <v>210</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row r="802" spans="1:7" x14ac:dyDescent="0.25">
      <c r="A802" s="1" t="s">
        <v>1</v>
      </c>
      <c r="B802" s="7">
        <v>43252</v>
      </c>
      <c r="C802" s="4">
        <v>10846</v>
      </c>
      <c r="D802" s="4">
        <v>10386</v>
      </c>
      <c r="E802" s="4">
        <v>31523</v>
      </c>
      <c r="F802" s="4">
        <v>25306</v>
      </c>
      <c r="G802" s="4">
        <v>17568</v>
      </c>
    </row>
    <row r="803" spans="1:7" x14ac:dyDescent="0.25">
      <c r="A803" s="1" t="s">
        <v>45</v>
      </c>
      <c r="B803" s="7">
        <v>43252</v>
      </c>
      <c r="C803" s="4">
        <v>3543</v>
      </c>
      <c r="D803" s="4">
        <v>3334</v>
      </c>
      <c r="E803" s="4">
        <v>9143</v>
      </c>
      <c r="F803" s="4">
        <v>7682</v>
      </c>
      <c r="G803" s="4">
        <v>5967</v>
      </c>
    </row>
    <row r="804" spans="1:7" x14ac:dyDescent="0.25">
      <c r="A804" s="1" t="s">
        <v>43</v>
      </c>
      <c r="B804" s="7">
        <v>43252</v>
      </c>
      <c r="C804" s="4">
        <v>4558</v>
      </c>
      <c r="D804" s="4">
        <v>4412</v>
      </c>
      <c r="E804" s="4">
        <v>14506</v>
      </c>
      <c r="F804" s="4">
        <v>10582</v>
      </c>
      <c r="G804" s="4">
        <v>7583</v>
      </c>
    </row>
    <row r="805" spans="1:7" x14ac:dyDescent="0.25">
      <c r="A805" s="1" t="s">
        <v>46</v>
      </c>
      <c r="B805" s="7">
        <v>43252</v>
      </c>
      <c r="C805" s="4">
        <v>2745</v>
      </c>
      <c r="D805" s="4">
        <v>2640</v>
      </c>
      <c r="E805" s="4">
        <v>7874</v>
      </c>
      <c r="F805" s="4">
        <v>7042</v>
      </c>
      <c r="G805" s="4">
        <v>4018</v>
      </c>
    </row>
    <row r="806" spans="1:7" x14ac:dyDescent="0.25">
      <c r="A806" s="1" t="s">
        <v>14</v>
      </c>
      <c r="B806" s="7">
        <v>43252</v>
      </c>
      <c r="C806" s="4">
        <v>684</v>
      </c>
      <c r="D806" s="4">
        <v>628</v>
      </c>
      <c r="E806" s="4">
        <v>1765</v>
      </c>
      <c r="F806" s="4">
        <v>1440</v>
      </c>
      <c r="G806" s="4">
        <v>1085</v>
      </c>
    </row>
    <row r="807" spans="1:7" x14ac:dyDescent="0.25">
      <c r="A807" s="1" t="s">
        <v>15</v>
      </c>
      <c r="B807" s="7">
        <v>43252</v>
      </c>
      <c r="C807" s="4">
        <v>318</v>
      </c>
      <c r="D807" s="4">
        <v>337</v>
      </c>
      <c r="E807" s="4">
        <v>448</v>
      </c>
      <c r="F807" s="4">
        <v>455</v>
      </c>
      <c r="G807" s="4">
        <v>445</v>
      </c>
    </row>
    <row r="808" spans="1:7" x14ac:dyDescent="0.25">
      <c r="A808" s="1" t="s">
        <v>16</v>
      </c>
      <c r="B808" s="7">
        <v>43252</v>
      </c>
      <c r="C808" s="4">
        <v>145</v>
      </c>
      <c r="D808" s="4">
        <v>137</v>
      </c>
      <c r="E808" s="4">
        <v>478</v>
      </c>
      <c r="F808" s="4">
        <v>496</v>
      </c>
      <c r="G808" s="4">
        <v>290</v>
      </c>
    </row>
    <row r="809" spans="1:7" x14ac:dyDescent="0.25">
      <c r="A809" s="1" t="s">
        <v>17</v>
      </c>
      <c r="B809" s="7">
        <v>43252</v>
      </c>
      <c r="C809" s="4">
        <v>565</v>
      </c>
      <c r="D809" s="4">
        <v>426</v>
      </c>
      <c r="E809" s="4">
        <v>1403</v>
      </c>
      <c r="F809" s="4">
        <v>1111</v>
      </c>
      <c r="G809" s="4">
        <v>713</v>
      </c>
    </row>
    <row r="810" spans="1:7" x14ac:dyDescent="0.25">
      <c r="A810" s="1" t="s">
        <v>18</v>
      </c>
      <c r="B810" s="7">
        <v>43252</v>
      </c>
      <c r="C810" s="4">
        <v>650</v>
      </c>
      <c r="D810" s="4">
        <v>643</v>
      </c>
      <c r="E810" s="4">
        <v>2174</v>
      </c>
      <c r="F810" s="4">
        <v>1587</v>
      </c>
      <c r="G810" s="4">
        <v>1342</v>
      </c>
    </row>
    <row r="811" spans="1:7" x14ac:dyDescent="0.25">
      <c r="A811" s="1" t="s">
        <v>19</v>
      </c>
      <c r="B811" s="7">
        <v>43252</v>
      </c>
      <c r="C811" s="4">
        <v>872</v>
      </c>
      <c r="D811" s="4">
        <v>813</v>
      </c>
      <c r="E811" s="4">
        <v>2827</v>
      </c>
      <c r="F811" s="4">
        <v>1780</v>
      </c>
      <c r="G811" s="4">
        <v>1357</v>
      </c>
    </row>
    <row r="812" spans="1:7" x14ac:dyDescent="0.25">
      <c r="A812" s="1" t="s">
        <v>20</v>
      </c>
      <c r="B812" s="7">
        <v>43252</v>
      </c>
      <c r="C812" s="4">
        <v>527</v>
      </c>
      <c r="D812" s="4">
        <v>504</v>
      </c>
      <c r="E812" s="4">
        <v>1600</v>
      </c>
      <c r="F812" s="4">
        <v>1338</v>
      </c>
      <c r="G812" s="4">
        <v>1057</v>
      </c>
    </row>
    <row r="813" spans="1:7" x14ac:dyDescent="0.25">
      <c r="A813" s="1" t="s">
        <v>21</v>
      </c>
      <c r="B813" s="7">
        <v>43252</v>
      </c>
      <c r="C813" s="4">
        <v>350</v>
      </c>
      <c r="D813" s="4">
        <v>369</v>
      </c>
      <c r="E813" s="4">
        <v>570</v>
      </c>
      <c r="F813" s="4">
        <v>535</v>
      </c>
      <c r="G813" s="4">
        <v>462</v>
      </c>
    </row>
    <row r="814" spans="1:7" x14ac:dyDescent="0.25">
      <c r="A814" s="1" t="s">
        <v>23</v>
      </c>
      <c r="B814" s="7">
        <v>43252</v>
      </c>
      <c r="C814" s="4">
        <v>352</v>
      </c>
      <c r="D814" s="4">
        <v>334</v>
      </c>
      <c r="E814" s="4">
        <v>1467</v>
      </c>
      <c r="F814" s="4">
        <v>1286</v>
      </c>
      <c r="G814" s="4">
        <v>498</v>
      </c>
    </row>
    <row r="815" spans="1:7" x14ac:dyDescent="0.25">
      <c r="A815" s="1" t="s">
        <v>22</v>
      </c>
      <c r="B815" s="7">
        <v>43252</v>
      </c>
      <c r="C815" s="4">
        <v>210</v>
      </c>
      <c r="D815" s="4">
        <v>205</v>
      </c>
      <c r="E815" s="4">
        <v>277</v>
      </c>
      <c r="F815" s="4">
        <v>292</v>
      </c>
      <c r="G815" s="4">
        <v>211</v>
      </c>
    </row>
    <row r="816" spans="1:7" x14ac:dyDescent="0.25">
      <c r="A816" s="1" t="s">
        <v>24</v>
      </c>
      <c r="B816" s="7">
        <v>43252</v>
      </c>
      <c r="C816" s="4">
        <v>800</v>
      </c>
      <c r="D816" s="4">
        <v>804</v>
      </c>
      <c r="E816" s="4">
        <v>1687</v>
      </c>
      <c r="F816" s="4">
        <v>1320</v>
      </c>
      <c r="G816" s="4">
        <v>1149</v>
      </c>
    </row>
    <row r="817" spans="1:15" x14ac:dyDescent="0.25">
      <c r="A817" s="1" t="s">
        <v>25</v>
      </c>
      <c r="B817" s="7">
        <v>43252</v>
      </c>
      <c r="C817" s="4">
        <v>800</v>
      </c>
      <c r="D817" s="4">
        <v>775</v>
      </c>
      <c r="E817" s="4">
        <v>2339</v>
      </c>
      <c r="F817" s="4">
        <v>2065</v>
      </c>
      <c r="G817" s="4">
        <v>960</v>
      </c>
    </row>
    <row r="818" spans="1:15" x14ac:dyDescent="0.25">
      <c r="A818" s="1" t="s">
        <v>26</v>
      </c>
      <c r="B818" s="7">
        <v>43252</v>
      </c>
      <c r="C818" s="4">
        <v>456</v>
      </c>
      <c r="D818" s="4">
        <v>521</v>
      </c>
      <c r="E818" s="4">
        <v>1432</v>
      </c>
      <c r="F818" s="4">
        <v>1215</v>
      </c>
      <c r="G818" s="4">
        <v>1038</v>
      </c>
    </row>
    <row r="819" spans="1:15" x14ac:dyDescent="0.25">
      <c r="A819" s="1" t="s">
        <v>27</v>
      </c>
      <c r="B819" s="7">
        <v>43252</v>
      </c>
      <c r="C819" s="4">
        <v>798</v>
      </c>
      <c r="D819" s="4">
        <v>694</v>
      </c>
      <c r="E819" s="4">
        <v>3319</v>
      </c>
      <c r="F819" s="4">
        <v>2195</v>
      </c>
      <c r="G819" s="4">
        <v>1391</v>
      </c>
    </row>
    <row r="820" spans="1:15" x14ac:dyDescent="0.25">
      <c r="A820" s="1" t="s">
        <v>28</v>
      </c>
      <c r="B820" s="7">
        <v>43252</v>
      </c>
      <c r="C820" s="4">
        <v>304</v>
      </c>
      <c r="D820" s="4">
        <v>290</v>
      </c>
      <c r="E820" s="4">
        <v>705</v>
      </c>
      <c r="F820" s="4">
        <v>720</v>
      </c>
      <c r="G820" s="4">
        <v>573</v>
      </c>
    </row>
    <row r="821" spans="1:15" x14ac:dyDescent="0.25">
      <c r="A821" s="1" t="s">
        <v>29</v>
      </c>
      <c r="B821" s="7">
        <v>43252</v>
      </c>
      <c r="C821" s="4">
        <v>625</v>
      </c>
      <c r="D821" s="4">
        <v>614</v>
      </c>
      <c r="E821" s="4">
        <v>1516</v>
      </c>
      <c r="F821" s="4">
        <v>1477</v>
      </c>
      <c r="G821" s="4">
        <v>987</v>
      </c>
    </row>
    <row r="822" spans="1:15" x14ac:dyDescent="0.25">
      <c r="A822" s="1" t="s">
        <v>30</v>
      </c>
      <c r="B822" s="7">
        <v>43252</v>
      </c>
      <c r="C822" s="4">
        <v>85</v>
      </c>
      <c r="D822" s="4">
        <v>83</v>
      </c>
      <c r="E822" s="4">
        <v>115</v>
      </c>
      <c r="F822" s="4">
        <v>117</v>
      </c>
      <c r="G822" s="4">
        <v>64</v>
      </c>
    </row>
    <row r="823" spans="1:15" x14ac:dyDescent="0.25">
      <c r="A823" s="1" t="s">
        <v>31</v>
      </c>
      <c r="B823" s="7">
        <v>43252</v>
      </c>
      <c r="C823" s="4">
        <v>850</v>
      </c>
      <c r="D823" s="4">
        <v>797</v>
      </c>
      <c r="E823" s="4">
        <v>2853</v>
      </c>
      <c r="F823" s="4">
        <v>2568</v>
      </c>
      <c r="G823" s="4">
        <v>1308</v>
      </c>
    </row>
    <row r="824" spans="1:15" x14ac:dyDescent="0.25">
      <c r="A824" s="1" t="s">
        <v>32</v>
      </c>
      <c r="B824" s="7">
        <v>43252</v>
      </c>
      <c r="C824" s="4">
        <v>555</v>
      </c>
      <c r="D824" s="4">
        <v>521</v>
      </c>
      <c r="E824" s="4">
        <v>1365</v>
      </c>
      <c r="F824" s="4">
        <v>1174</v>
      </c>
      <c r="G824" s="4">
        <v>895</v>
      </c>
    </row>
    <row r="825" spans="1:15" x14ac:dyDescent="0.25">
      <c r="A825" s="1" t="s">
        <v>33</v>
      </c>
      <c r="B825" s="7">
        <v>43252</v>
      </c>
      <c r="C825" s="4">
        <v>385</v>
      </c>
      <c r="D825" s="4">
        <v>371</v>
      </c>
      <c r="E825" s="4">
        <v>1051</v>
      </c>
      <c r="F825" s="4">
        <v>815</v>
      </c>
      <c r="G825" s="4">
        <v>699</v>
      </c>
    </row>
    <row r="826" spans="1:15" x14ac:dyDescent="0.25">
      <c r="A826" s="1" t="s">
        <v>34</v>
      </c>
      <c r="B826" s="7">
        <v>43252</v>
      </c>
      <c r="C826" s="4">
        <v>515</v>
      </c>
      <c r="D826" s="4">
        <v>520</v>
      </c>
      <c r="E826" s="4">
        <v>2132</v>
      </c>
      <c r="F826" s="4">
        <v>1320</v>
      </c>
      <c r="G826" s="4">
        <v>1044</v>
      </c>
    </row>
    <row r="827" spans="1:15" x14ac:dyDescent="0.25">
      <c r="A827" s="1" t="s">
        <v>1</v>
      </c>
      <c r="B827" s="7">
        <v>43282</v>
      </c>
      <c r="C827" s="4">
        <v>10846</v>
      </c>
      <c r="D827" s="4">
        <v>10100</v>
      </c>
      <c r="E827" s="4">
        <v>31544</v>
      </c>
      <c r="F827" s="4">
        <v>25273</v>
      </c>
      <c r="G827" s="4">
        <v>17522</v>
      </c>
    </row>
    <row r="828" spans="1:15" x14ac:dyDescent="0.25">
      <c r="A828" s="1" t="s">
        <v>45</v>
      </c>
      <c r="B828" s="7">
        <v>43282</v>
      </c>
      <c r="C828" s="4">
        <v>3543</v>
      </c>
      <c r="D828" s="4">
        <v>3285</v>
      </c>
      <c r="E828" s="4">
        <v>9159</v>
      </c>
      <c r="F828" s="4">
        <v>7780</v>
      </c>
      <c r="G828" s="4">
        <v>6013</v>
      </c>
      <c r="I828" s="20">
        <v>1</v>
      </c>
      <c r="M828" t="s">
        <v>1</v>
      </c>
      <c r="N828">
        <f>SUM(J828:J848)</f>
        <v>0</v>
      </c>
    </row>
    <row r="829" spans="1:15" x14ac:dyDescent="0.25">
      <c r="A829" s="1" t="s">
        <v>43</v>
      </c>
      <c r="B829" s="7">
        <v>43282</v>
      </c>
      <c r="C829" s="4">
        <v>4558</v>
      </c>
      <c r="D829" s="4">
        <v>4380</v>
      </c>
      <c r="E829" s="4">
        <v>14627</v>
      </c>
      <c r="F829" s="4">
        <v>10572</v>
      </c>
      <c r="G829" s="4">
        <v>7545</v>
      </c>
      <c r="I829" s="20">
        <v>2</v>
      </c>
      <c r="M829" t="s">
        <v>47</v>
      </c>
      <c r="N829">
        <f>J828+J829+J830+J831+J832+J834+J835+J842</f>
        <v>0</v>
      </c>
    </row>
    <row r="830" spans="1:15" x14ac:dyDescent="0.25">
      <c r="A830" s="1" t="s">
        <v>46</v>
      </c>
      <c r="B830" s="7">
        <v>43282</v>
      </c>
      <c r="C830" s="4">
        <v>2745</v>
      </c>
      <c r="D830" s="4">
        <v>2435</v>
      </c>
      <c r="E830" s="4">
        <v>7758</v>
      </c>
      <c r="F830" s="4">
        <v>6921</v>
      </c>
      <c r="G830" s="4">
        <v>3964</v>
      </c>
      <c r="I830" s="20">
        <v>3</v>
      </c>
      <c r="M830" t="s">
        <v>44</v>
      </c>
      <c r="N830">
        <f>J833+J836+J837+J838+J840+J841+J846+J848</f>
        <v>0</v>
      </c>
    </row>
    <row r="831" spans="1:15" x14ac:dyDescent="0.25">
      <c r="A831" s="1" t="s">
        <v>14</v>
      </c>
      <c r="B831" s="7">
        <v>43282</v>
      </c>
      <c r="C831" s="4">
        <v>684</v>
      </c>
      <c r="D831" s="4">
        <v>631</v>
      </c>
      <c r="E831" s="4">
        <v>1746</v>
      </c>
      <c r="F831" s="4">
        <v>1443</v>
      </c>
      <c r="G831" s="4">
        <v>1080</v>
      </c>
      <c r="I831" s="20">
        <v>4</v>
      </c>
      <c r="M831" t="s">
        <v>48</v>
      </c>
      <c r="N831">
        <f>J839+J843+J844+J845+J847</f>
        <v>0</v>
      </c>
      <c r="O831">
        <f>SUM(N829:N831)</f>
        <v>0</v>
      </c>
    </row>
    <row r="832" spans="1:15" x14ac:dyDescent="0.25">
      <c r="A832" s="1" t="s">
        <v>15</v>
      </c>
      <c r="B832" s="7">
        <v>43282</v>
      </c>
      <c r="C832" s="4">
        <v>318</v>
      </c>
      <c r="D832" s="4">
        <v>305</v>
      </c>
      <c r="E832" s="4">
        <v>470</v>
      </c>
      <c r="F832" s="4">
        <v>490</v>
      </c>
      <c r="G832" s="4">
        <v>473</v>
      </c>
      <c r="I832" s="20">
        <v>5</v>
      </c>
    </row>
    <row r="833" spans="1:9" x14ac:dyDescent="0.25">
      <c r="A833" s="1" t="s">
        <v>16</v>
      </c>
      <c r="B833" s="7">
        <v>43282</v>
      </c>
      <c r="C833" s="4">
        <v>145</v>
      </c>
      <c r="D833" s="4">
        <v>130</v>
      </c>
      <c r="E833" s="4">
        <v>483</v>
      </c>
      <c r="F833" s="4">
        <v>484</v>
      </c>
      <c r="G833" s="4">
        <v>302</v>
      </c>
      <c r="I833" s="20">
        <v>6</v>
      </c>
    </row>
    <row r="834" spans="1:9" x14ac:dyDescent="0.25">
      <c r="A834" s="1" t="s">
        <v>17</v>
      </c>
      <c r="B834" s="7">
        <v>43282</v>
      </c>
      <c r="C834" s="4">
        <v>565</v>
      </c>
      <c r="D834" s="4">
        <v>440</v>
      </c>
      <c r="E834" s="4">
        <v>1378</v>
      </c>
      <c r="F834" s="4">
        <v>1135</v>
      </c>
      <c r="G834" s="4">
        <v>737</v>
      </c>
      <c r="I834" s="20">
        <v>7</v>
      </c>
    </row>
    <row r="835" spans="1:9" x14ac:dyDescent="0.25">
      <c r="A835" s="1" t="s">
        <v>18</v>
      </c>
      <c r="B835" s="7">
        <v>43282</v>
      </c>
      <c r="C835" s="4">
        <v>650</v>
      </c>
      <c r="D835" s="4">
        <v>624</v>
      </c>
      <c r="E835" s="4">
        <v>2176</v>
      </c>
      <c r="F835" s="4">
        <v>1603</v>
      </c>
      <c r="G835" s="4">
        <v>1337</v>
      </c>
      <c r="I835" s="20">
        <v>8</v>
      </c>
    </row>
    <row r="836" spans="1:9" x14ac:dyDescent="0.25">
      <c r="A836" s="1" t="s">
        <v>19</v>
      </c>
      <c r="B836" s="7">
        <v>43282</v>
      </c>
      <c r="C836" s="4">
        <v>872</v>
      </c>
      <c r="D836" s="4">
        <v>819</v>
      </c>
      <c r="E836" s="4">
        <v>2825</v>
      </c>
      <c r="F836" s="4">
        <v>1777</v>
      </c>
      <c r="G836" s="4">
        <v>1344</v>
      </c>
      <c r="I836" s="20" t="s">
        <v>41</v>
      </c>
    </row>
    <row r="837" spans="1:9" x14ac:dyDescent="0.25">
      <c r="A837" s="1" t="s">
        <v>20</v>
      </c>
      <c r="B837" s="7">
        <v>43282</v>
      </c>
      <c r="C837" s="4">
        <v>527</v>
      </c>
      <c r="D837" s="4">
        <v>513</v>
      </c>
      <c r="E837" s="4">
        <v>1625</v>
      </c>
      <c r="F837" s="4">
        <v>1362</v>
      </c>
      <c r="G837" s="4">
        <v>1039</v>
      </c>
      <c r="I837" s="20" t="s">
        <v>42</v>
      </c>
    </row>
    <row r="838" spans="1:9" x14ac:dyDescent="0.25">
      <c r="A838" s="1" t="s">
        <v>21</v>
      </c>
      <c r="B838" s="7">
        <v>43282</v>
      </c>
      <c r="C838" s="4">
        <v>350</v>
      </c>
      <c r="D838" s="4">
        <v>351</v>
      </c>
      <c r="E838" s="4">
        <v>572</v>
      </c>
      <c r="F838" s="4">
        <v>540</v>
      </c>
      <c r="G838" s="4">
        <v>474</v>
      </c>
      <c r="I838" s="20">
        <v>10</v>
      </c>
    </row>
    <row r="839" spans="1:9" x14ac:dyDescent="0.25">
      <c r="A839" s="1" t="s">
        <v>23</v>
      </c>
      <c r="B839" s="7">
        <v>43282</v>
      </c>
      <c r="C839" s="4">
        <v>352</v>
      </c>
      <c r="D839" s="4">
        <v>348</v>
      </c>
      <c r="E839" s="4">
        <v>1514</v>
      </c>
      <c r="F839" s="4">
        <v>1282</v>
      </c>
      <c r="G839" s="4">
        <v>488</v>
      </c>
      <c r="I839" s="20">
        <v>11</v>
      </c>
    </row>
    <row r="840" spans="1:9" x14ac:dyDescent="0.25">
      <c r="A840" s="1" t="s">
        <v>22</v>
      </c>
      <c r="B840" s="7">
        <v>43282</v>
      </c>
      <c r="C840" s="4">
        <v>210</v>
      </c>
      <c r="D840" s="4">
        <v>208</v>
      </c>
      <c r="E840" s="4">
        <v>270</v>
      </c>
      <c r="F840" s="4">
        <v>287</v>
      </c>
      <c r="G840" s="4">
        <v>207</v>
      </c>
      <c r="I840" s="20">
        <v>12</v>
      </c>
    </row>
    <row r="841" spans="1:9" x14ac:dyDescent="0.25">
      <c r="A841" s="1" t="s">
        <v>24</v>
      </c>
      <c r="B841" s="7">
        <v>43282</v>
      </c>
      <c r="C841" s="4">
        <v>800</v>
      </c>
      <c r="D841" s="4">
        <v>783</v>
      </c>
      <c r="E841" s="4">
        <v>1734</v>
      </c>
      <c r="F841" s="4">
        <v>1321</v>
      </c>
      <c r="G841" s="4">
        <v>1101</v>
      </c>
      <c r="I841" s="20">
        <v>13</v>
      </c>
    </row>
    <row r="842" spans="1:9" x14ac:dyDescent="0.25">
      <c r="A842" s="1" t="s">
        <v>25</v>
      </c>
      <c r="B842" s="7">
        <v>43282</v>
      </c>
      <c r="C842" s="4">
        <v>800</v>
      </c>
      <c r="D842" s="4">
        <v>778</v>
      </c>
      <c r="E842" s="4">
        <v>2291</v>
      </c>
      <c r="F842" s="4">
        <v>2085</v>
      </c>
      <c r="G842" s="4">
        <v>967</v>
      </c>
      <c r="I842" s="20">
        <v>14</v>
      </c>
    </row>
    <row r="843" spans="1:9" x14ac:dyDescent="0.25">
      <c r="A843" s="1" t="s">
        <v>26</v>
      </c>
      <c r="B843" s="7">
        <v>43282</v>
      </c>
      <c r="C843" s="4">
        <v>456</v>
      </c>
      <c r="D843" s="4">
        <v>506</v>
      </c>
      <c r="E843" s="4">
        <v>1460</v>
      </c>
      <c r="F843" s="4">
        <v>1233</v>
      </c>
      <c r="G843" s="4">
        <v>1032</v>
      </c>
      <c r="I843" s="20">
        <v>15</v>
      </c>
    </row>
    <row r="844" spans="1:9" x14ac:dyDescent="0.25">
      <c r="A844" s="1" t="s">
        <v>27</v>
      </c>
      <c r="B844" s="7">
        <v>43282</v>
      </c>
      <c r="C844" s="4">
        <v>798</v>
      </c>
      <c r="D844" s="4">
        <v>690</v>
      </c>
      <c r="E844" s="4">
        <v>3297</v>
      </c>
      <c r="F844" s="4">
        <v>2194</v>
      </c>
      <c r="G844" s="4">
        <v>1422</v>
      </c>
      <c r="I844" s="20">
        <v>16</v>
      </c>
    </row>
    <row r="845" spans="1:9" x14ac:dyDescent="0.25">
      <c r="A845" s="1" t="s">
        <v>28</v>
      </c>
      <c r="B845" s="7">
        <v>43282</v>
      </c>
      <c r="C845" s="4">
        <v>304</v>
      </c>
      <c r="D845" s="4">
        <v>291</v>
      </c>
      <c r="E845" s="4">
        <v>709</v>
      </c>
      <c r="F845" s="4">
        <v>723</v>
      </c>
      <c r="G845" s="4">
        <v>571</v>
      </c>
      <c r="I845" s="20">
        <v>17</v>
      </c>
    </row>
    <row r="846" spans="1:9" x14ac:dyDescent="0.25">
      <c r="A846" s="1" t="s">
        <v>29</v>
      </c>
      <c r="B846" s="7">
        <v>43282</v>
      </c>
      <c r="C846" s="4">
        <v>625</v>
      </c>
      <c r="D846" s="4">
        <v>579</v>
      </c>
      <c r="E846" s="4">
        <v>1529</v>
      </c>
      <c r="F846" s="4">
        <v>1486</v>
      </c>
      <c r="G846" s="4">
        <v>1002</v>
      </c>
      <c r="I846" s="20">
        <v>18</v>
      </c>
    </row>
    <row r="847" spans="1:9" x14ac:dyDescent="0.25">
      <c r="A847" s="1" t="s">
        <v>30</v>
      </c>
      <c r="B847" s="7">
        <v>43282</v>
      </c>
      <c r="C847" s="4">
        <v>85</v>
      </c>
      <c r="D847" s="4">
        <v>81</v>
      </c>
      <c r="E847" s="4">
        <v>115</v>
      </c>
      <c r="F847" s="4">
        <v>118</v>
      </c>
      <c r="G847" s="4">
        <v>67</v>
      </c>
      <c r="I847" s="20">
        <v>19</v>
      </c>
    </row>
    <row r="848" spans="1:9" x14ac:dyDescent="0.25">
      <c r="A848" s="1" t="s">
        <v>31</v>
      </c>
      <c r="B848" s="7">
        <v>43282</v>
      </c>
      <c r="C848" s="4">
        <v>850</v>
      </c>
      <c r="D848" s="4">
        <v>650</v>
      </c>
      <c r="E848" s="4">
        <v>2783</v>
      </c>
      <c r="F848" s="4">
        <v>2427</v>
      </c>
      <c r="G848" s="4">
        <v>1231</v>
      </c>
      <c r="I848" s="20">
        <v>20</v>
      </c>
    </row>
    <row r="849" spans="1:15" x14ac:dyDescent="0.25">
      <c r="A849" s="1" t="s">
        <v>32</v>
      </c>
      <c r="B849" s="7">
        <v>43282</v>
      </c>
      <c r="C849" s="4">
        <v>555</v>
      </c>
      <c r="D849" s="4">
        <v>531</v>
      </c>
      <c r="E849" s="4">
        <v>1379</v>
      </c>
      <c r="F849" s="4">
        <v>1151</v>
      </c>
      <c r="G849" s="4">
        <v>871</v>
      </c>
    </row>
    <row r="850" spans="1:15" x14ac:dyDescent="0.25">
      <c r="A850" s="1" t="s">
        <v>33</v>
      </c>
      <c r="B850" s="7">
        <v>43282</v>
      </c>
      <c r="C850" s="4">
        <v>385</v>
      </c>
      <c r="D850" s="4">
        <v>347</v>
      </c>
      <c r="E850" s="4">
        <v>1040</v>
      </c>
      <c r="F850" s="4">
        <v>805</v>
      </c>
      <c r="G850" s="4">
        <v>697</v>
      </c>
    </row>
    <row r="851" spans="1:15" x14ac:dyDescent="0.25">
      <c r="A851" s="1" t="s">
        <v>34</v>
      </c>
      <c r="B851" s="7">
        <v>43282</v>
      </c>
      <c r="C851" s="4">
        <v>515</v>
      </c>
      <c r="D851" s="4">
        <v>495</v>
      </c>
      <c r="E851" s="4">
        <v>2148</v>
      </c>
      <c r="F851" s="4">
        <v>1327</v>
      </c>
      <c r="G851" s="4">
        <v>1080</v>
      </c>
    </row>
    <row r="852" spans="1:15" x14ac:dyDescent="0.25">
      <c r="A852" s="1" t="s">
        <v>1</v>
      </c>
      <c r="B852" s="7">
        <v>43313</v>
      </c>
      <c r="C852" s="4">
        <v>10846</v>
      </c>
      <c r="D852" s="4">
        <v>9842</v>
      </c>
      <c r="E852" s="4">
        <v>31594</v>
      </c>
      <c r="F852" s="4">
        <v>25353</v>
      </c>
      <c r="G852" s="4">
        <v>17720</v>
      </c>
    </row>
    <row r="853" spans="1:15" x14ac:dyDescent="0.25">
      <c r="A853" s="1" t="s">
        <v>45</v>
      </c>
      <c r="B853" s="7">
        <v>43313</v>
      </c>
      <c r="C853" s="4">
        <v>3543</v>
      </c>
      <c r="D853" s="4">
        <v>3195</v>
      </c>
      <c r="E853" s="4">
        <v>9286</v>
      </c>
      <c r="F853" s="4">
        <v>7846</v>
      </c>
      <c r="G853" s="4">
        <v>6107</v>
      </c>
      <c r="I853" s="20">
        <v>1</v>
      </c>
      <c r="J853">
        <v>1107</v>
      </c>
      <c r="M853" t="s">
        <v>1</v>
      </c>
      <c r="N853">
        <f>SUM(N854:N856)</f>
        <v>17720</v>
      </c>
    </row>
    <row r="854" spans="1:15" x14ac:dyDescent="0.25">
      <c r="A854" s="1" t="s">
        <v>43</v>
      </c>
      <c r="B854" s="7">
        <v>43313</v>
      </c>
      <c r="C854" s="4">
        <v>4558</v>
      </c>
      <c r="D854" s="4">
        <v>4320</v>
      </c>
      <c r="E854" s="4">
        <v>14661</v>
      </c>
      <c r="F854" s="4">
        <v>10635</v>
      </c>
      <c r="G854" s="4">
        <v>7584</v>
      </c>
      <c r="I854" s="20">
        <v>2</v>
      </c>
      <c r="J854">
        <v>468</v>
      </c>
      <c r="M854" t="s">
        <v>47</v>
      </c>
      <c r="N854">
        <f>J853+J854+J855+J856+J857+J859+J860+J867</f>
        <v>6107</v>
      </c>
    </row>
    <row r="855" spans="1:15" x14ac:dyDescent="0.25">
      <c r="A855" s="1" t="s">
        <v>46</v>
      </c>
      <c r="B855" s="7">
        <v>43313</v>
      </c>
      <c r="C855" s="4">
        <v>2745</v>
      </c>
      <c r="D855" s="4">
        <v>2327</v>
      </c>
      <c r="E855" s="4">
        <v>7647</v>
      </c>
      <c r="F855" s="4">
        <v>6872</v>
      </c>
      <c r="G855" s="4">
        <v>4029</v>
      </c>
      <c r="I855" s="20">
        <v>3</v>
      </c>
      <c r="J855">
        <v>311</v>
      </c>
      <c r="M855" t="s">
        <v>44</v>
      </c>
      <c r="N855">
        <f>J858+J861+J862+J863+J865+J866+J871+J873</f>
        <v>7584</v>
      </c>
    </row>
    <row r="856" spans="1:15" x14ac:dyDescent="0.25">
      <c r="A856" s="1" t="s">
        <v>14</v>
      </c>
      <c r="B856" s="7">
        <v>43313</v>
      </c>
      <c r="C856" s="4">
        <v>684</v>
      </c>
      <c r="D856" s="4">
        <v>622</v>
      </c>
      <c r="E856" s="4">
        <v>1807</v>
      </c>
      <c r="F856" s="4">
        <v>1471</v>
      </c>
      <c r="G856" s="4">
        <v>1107</v>
      </c>
      <c r="I856" s="20">
        <v>4</v>
      </c>
      <c r="J856">
        <v>754</v>
      </c>
      <c r="M856" t="s">
        <v>48</v>
      </c>
      <c r="N856">
        <f>J864+J868+J869+J870+J872</f>
        <v>4029</v>
      </c>
      <c r="O856">
        <f>SUM(N854:N856)</f>
        <v>17720</v>
      </c>
    </row>
    <row r="857" spans="1:15" x14ac:dyDescent="0.25">
      <c r="A857" s="1" t="s">
        <v>15</v>
      </c>
      <c r="B857" s="7">
        <v>43313</v>
      </c>
      <c r="C857" s="4">
        <v>318</v>
      </c>
      <c r="D857" s="4">
        <v>291</v>
      </c>
      <c r="E857" s="4">
        <v>492</v>
      </c>
      <c r="F857" s="4">
        <v>490</v>
      </c>
      <c r="G857" s="4">
        <v>468</v>
      </c>
      <c r="I857" s="20">
        <v>5</v>
      </c>
      <c r="J857">
        <v>1336</v>
      </c>
    </row>
    <row r="858" spans="1:15" x14ac:dyDescent="0.25">
      <c r="A858" s="1" t="s">
        <v>16</v>
      </c>
      <c r="B858" s="7">
        <v>43313</v>
      </c>
      <c r="C858" s="4">
        <v>145</v>
      </c>
      <c r="D858" s="4">
        <v>129</v>
      </c>
      <c r="E858" s="4">
        <v>471</v>
      </c>
      <c r="F858" s="4">
        <v>469</v>
      </c>
      <c r="G858" s="4">
        <v>311</v>
      </c>
      <c r="I858" s="20">
        <v>6</v>
      </c>
      <c r="J858">
        <v>1374</v>
      </c>
    </row>
    <row r="859" spans="1:15" x14ac:dyDescent="0.25">
      <c r="A859" s="1" t="s">
        <v>17</v>
      </c>
      <c r="B859" s="7">
        <v>43313</v>
      </c>
      <c r="C859" s="4">
        <v>565</v>
      </c>
      <c r="D859" s="4">
        <v>456</v>
      </c>
      <c r="E859" s="4">
        <v>1367</v>
      </c>
      <c r="F859" s="4">
        <v>1133</v>
      </c>
      <c r="G859" s="4">
        <v>754</v>
      </c>
      <c r="I859" s="20">
        <v>7</v>
      </c>
      <c r="J859">
        <v>1085</v>
      </c>
    </row>
    <row r="860" spans="1:15" x14ac:dyDescent="0.25">
      <c r="A860" s="1" t="s">
        <v>18</v>
      </c>
      <c r="B860" s="7">
        <v>43313</v>
      </c>
      <c r="C860" s="4">
        <v>650</v>
      </c>
      <c r="D860" s="4">
        <v>546</v>
      </c>
      <c r="E860" s="4">
        <v>2189</v>
      </c>
      <c r="F860" s="4">
        <v>1601</v>
      </c>
      <c r="G860" s="4">
        <v>1336</v>
      </c>
      <c r="I860" s="20">
        <v>8</v>
      </c>
      <c r="J860">
        <v>469</v>
      </c>
    </row>
    <row r="861" spans="1:15" x14ac:dyDescent="0.25">
      <c r="A861" s="1" t="s">
        <v>19</v>
      </c>
      <c r="B861" s="7">
        <v>43313</v>
      </c>
      <c r="C861" s="4">
        <v>872</v>
      </c>
      <c r="D861" s="4">
        <v>821</v>
      </c>
      <c r="E861" s="4">
        <v>2806</v>
      </c>
      <c r="F861" s="4">
        <v>1776</v>
      </c>
      <c r="G861" s="4">
        <v>1374</v>
      </c>
      <c r="I861" s="20" t="s">
        <v>41</v>
      </c>
      <c r="J861">
        <v>432</v>
      </c>
    </row>
    <row r="862" spans="1:15" x14ac:dyDescent="0.25">
      <c r="A862" s="1" t="s">
        <v>20</v>
      </c>
      <c r="B862" s="7">
        <v>43313</v>
      </c>
      <c r="C862" s="4">
        <v>527</v>
      </c>
      <c r="D862" s="4">
        <v>518</v>
      </c>
      <c r="E862" s="4">
        <v>1663</v>
      </c>
      <c r="F862" s="4">
        <v>1409</v>
      </c>
      <c r="G862" s="4">
        <v>1085</v>
      </c>
      <c r="I862" s="20" t="s">
        <v>42</v>
      </c>
      <c r="J862">
        <v>207</v>
      </c>
    </row>
    <row r="863" spans="1:15" x14ac:dyDescent="0.25">
      <c r="A863" s="1" t="s">
        <v>21</v>
      </c>
      <c r="B863" s="7">
        <v>43313</v>
      </c>
      <c r="C863" s="4">
        <v>350</v>
      </c>
      <c r="D863" s="4">
        <v>346</v>
      </c>
      <c r="E863" s="4">
        <v>588</v>
      </c>
      <c r="F863" s="4">
        <v>563</v>
      </c>
      <c r="G863" s="4">
        <v>469</v>
      </c>
      <c r="I863" s="20">
        <v>10</v>
      </c>
      <c r="J863">
        <v>1117</v>
      </c>
    </row>
    <row r="864" spans="1:15" x14ac:dyDescent="0.25">
      <c r="A864" s="1" t="s">
        <v>23</v>
      </c>
      <c r="B864" s="7">
        <v>43313</v>
      </c>
      <c r="C864" s="4">
        <v>352</v>
      </c>
      <c r="D864" s="4">
        <v>398</v>
      </c>
      <c r="E864" s="4">
        <v>1576</v>
      </c>
      <c r="F864" s="4">
        <v>1258</v>
      </c>
      <c r="G864" s="4">
        <v>432</v>
      </c>
      <c r="I864" s="20">
        <v>11</v>
      </c>
      <c r="J864">
        <v>944</v>
      </c>
    </row>
    <row r="865" spans="1:10" x14ac:dyDescent="0.25">
      <c r="A865" s="1" t="s">
        <v>22</v>
      </c>
      <c r="B865" s="7">
        <v>43313</v>
      </c>
      <c r="C865" s="4">
        <v>210</v>
      </c>
      <c r="D865" s="4">
        <v>205</v>
      </c>
      <c r="E865" s="4">
        <v>282</v>
      </c>
      <c r="F865" s="4">
        <v>299</v>
      </c>
      <c r="G865" s="4">
        <v>207</v>
      </c>
      <c r="I865" s="20">
        <v>12</v>
      </c>
      <c r="J865">
        <v>1041</v>
      </c>
    </row>
    <row r="866" spans="1:10" x14ac:dyDescent="0.25">
      <c r="A866" s="1" t="s">
        <v>24</v>
      </c>
      <c r="B866" s="7">
        <v>43313</v>
      </c>
      <c r="C866" s="4">
        <v>800</v>
      </c>
      <c r="D866" s="4">
        <v>668</v>
      </c>
      <c r="E866" s="4">
        <v>1766</v>
      </c>
      <c r="F866" s="4">
        <v>1333</v>
      </c>
      <c r="G866" s="4">
        <v>1117</v>
      </c>
      <c r="I866" s="20">
        <v>13</v>
      </c>
      <c r="J866">
        <v>1405</v>
      </c>
    </row>
    <row r="867" spans="1:10" x14ac:dyDescent="0.25">
      <c r="A867" s="1" t="s">
        <v>25</v>
      </c>
      <c r="B867" s="7">
        <v>43313</v>
      </c>
      <c r="C867" s="4">
        <v>800</v>
      </c>
      <c r="D867" s="4">
        <v>727</v>
      </c>
      <c r="E867" s="4">
        <v>2279</v>
      </c>
      <c r="F867" s="4">
        <v>2064</v>
      </c>
      <c r="G867" s="4">
        <v>944</v>
      </c>
      <c r="I867" s="20">
        <v>14</v>
      </c>
      <c r="J867">
        <v>577</v>
      </c>
    </row>
    <row r="868" spans="1:10" x14ac:dyDescent="0.25">
      <c r="A868" s="1" t="s">
        <v>26</v>
      </c>
      <c r="B868" s="7">
        <v>43313</v>
      </c>
      <c r="C868" s="4">
        <v>456</v>
      </c>
      <c r="D868" s="4">
        <v>502</v>
      </c>
      <c r="E868" s="4">
        <v>1469</v>
      </c>
      <c r="F868" s="4">
        <v>1255</v>
      </c>
      <c r="G868" s="4">
        <v>1041</v>
      </c>
      <c r="I868" s="20">
        <v>15</v>
      </c>
      <c r="J868">
        <v>997</v>
      </c>
    </row>
    <row r="869" spans="1:10" x14ac:dyDescent="0.25">
      <c r="A869" s="1" t="s">
        <v>27</v>
      </c>
      <c r="B869" s="7">
        <v>43313</v>
      </c>
      <c r="C869" s="4">
        <v>798</v>
      </c>
      <c r="D869" s="4">
        <v>691</v>
      </c>
      <c r="E869" s="4">
        <v>3284</v>
      </c>
      <c r="F869" s="4">
        <v>2187</v>
      </c>
      <c r="G869" s="4">
        <v>1405</v>
      </c>
      <c r="I869" s="20">
        <v>16</v>
      </c>
      <c r="J869">
        <v>68</v>
      </c>
    </row>
    <row r="870" spans="1:10" x14ac:dyDescent="0.25">
      <c r="A870" s="1" t="s">
        <v>28</v>
      </c>
      <c r="B870" s="7">
        <v>43313</v>
      </c>
      <c r="C870" s="4">
        <v>304</v>
      </c>
      <c r="D870" s="4">
        <v>287</v>
      </c>
      <c r="E870" s="4">
        <v>709</v>
      </c>
      <c r="F870" s="4">
        <v>710</v>
      </c>
      <c r="G870" s="4">
        <v>577</v>
      </c>
      <c r="I870" s="20">
        <v>17</v>
      </c>
      <c r="J870">
        <v>1320</v>
      </c>
    </row>
    <row r="871" spans="1:10" x14ac:dyDescent="0.25">
      <c r="A871" s="1" t="s">
        <v>29</v>
      </c>
      <c r="B871" s="7">
        <v>43313</v>
      </c>
      <c r="C871" s="4">
        <v>625</v>
      </c>
      <c r="D871" s="4">
        <v>550</v>
      </c>
      <c r="E871" s="4">
        <v>1492</v>
      </c>
      <c r="F871" s="4">
        <v>1451</v>
      </c>
      <c r="G871" s="4">
        <v>997</v>
      </c>
      <c r="I871" s="20">
        <v>18</v>
      </c>
      <c r="J871">
        <v>911</v>
      </c>
    </row>
    <row r="872" spans="1:10" x14ac:dyDescent="0.25">
      <c r="A872" s="1" t="s">
        <v>30</v>
      </c>
      <c r="B872" s="7">
        <v>43313</v>
      </c>
      <c r="C872" s="4">
        <v>85</v>
      </c>
      <c r="D872" s="4">
        <v>56</v>
      </c>
      <c r="E872" s="4">
        <v>110</v>
      </c>
      <c r="F872" s="4">
        <v>109</v>
      </c>
      <c r="G872" s="4">
        <v>68</v>
      </c>
      <c r="I872" s="20">
        <v>19</v>
      </c>
      <c r="J872">
        <v>700</v>
      </c>
    </row>
    <row r="873" spans="1:10" x14ac:dyDescent="0.25">
      <c r="A873" s="1" t="s">
        <v>31</v>
      </c>
      <c r="B873" s="7">
        <v>43313</v>
      </c>
      <c r="C873" s="4">
        <v>850</v>
      </c>
      <c r="D873" s="4">
        <v>657</v>
      </c>
      <c r="E873" s="4">
        <v>2742</v>
      </c>
      <c r="F873" s="4">
        <v>2431</v>
      </c>
      <c r="G873" s="4">
        <v>1320</v>
      </c>
      <c r="I873" s="20">
        <v>20</v>
      </c>
      <c r="J873">
        <v>1097</v>
      </c>
    </row>
    <row r="874" spans="1:10" x14ac:dyDescent="0.25">
      <c r="A874" s="1" t="s">
        <v>32</v>
      </c>
      <c r="B874" s="7">
        <v>43313</v>
      </c>
      <c r="C874" s="4">
        <v>555</v>
      </c>
      <c r="D874" s="4">
        <v>545</v>
      </c>
      <c r="E874" s="4">
        <v>1340</v>
      </c>
      <c r="F874" s="4">
        <v>1175</v>
      </c>
      <c r="G874" s="4">
        <v>911</v>
      </c>
    </row>
    <row r="875" spans="1:10" x14ac:dyDescent="0.25">
      <c r="A875" s="1" t="s">
        <v>33</v>
      </c>
      <c r="B875" s="7">
        <v>43313</v>
      </c>
      <c r="C875" s="4">
        <v>385</v>
      </c>
      <c r="D875" s="4">
        <v>337</v>
      </c>
      <c r="E875" s="4">
        <v>1024</v>
      </c>
      <c r="F875" s="4">
        <v>817</v>
      </c>
      <c r="G875" s="4">
        <v>700</v>
      </c>
    </row>
    <row r="876" spans="1:10" x14ac:dyDescent="0.25">
      <c r="A876" s="1" t="s">
        <v>34</v>
      </c>
      <c r="B876" s="7">
        <v>43313</v>
      </c>
      <c r="C876" s="4">
        <v>515</v>
      </c>
      <c r="D876" s="4">
        <v>490</v>
      </c>
      <c r="E876" s="4">
        <v>2138</v>
      </c>
      <c r="F876" s="4">
        <v>1352</v>
      </c>
      <c r="G876" s="4">
        <v>1097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2014-09-23T19:33:42Z</cp:lastPrinted>
  <dcterms:created xsi:type="dcterms:W3CDTF">2014-09-22T12:25:58Z</dcterms:created>
  <dcterms:modified xsi:type="dcterms:W3CDTF">2018-09-15T13:25:53Z</dcterms:modified>
</cp:coreProperties>
</file>